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filterPrivacy="1"/>
  <xr:revisionPtr revIDLastSave="0" documentId="13_ncr:1_{2A15ED1D-FC7F-475F-AB76-EE916060506F}" xr6:coauthVersionLast="47" xr6:coauthVersionMax="47" xr10:uidLastSave="{00000000-0000-0000-0000-000000000000}"/>
  <workbookProtection workbookAlgorithmName="SHA-512" workbookHashValue="VRYC7MaFmIomEu6w8mI9YIXCIww/KaxttD5Uor/ikt83GRZufYFzW/xtrteX9B+lHLPk0GIqWzRethEgWIpFhA==" workbookSaltValue="/dfHrrD1W+GdB5HvMdnarg==" workbookSpinCount="100000" lockStructure="1"/>
  <bookViews>
    <workbookView xWindow="-120" yWindow="-120" windowWidth="19440" windowHeight="15000" xr2:uid="{00000000-000D-0000-FFFF-FFFF00000000}"/>
  </bookViews>
  <sheets>
    <sheet name="Foglio1" sheetId="1" r:id="rId1"/>
    <sheet name="Foglio2" sheetId="2" r:id="rId2"/>
  </sheets>
  <definedNames>
    <definedName name="_xlnm._FilterDatabase" localSheetId="0" hidden="1">Foglio1!$A$1:$BV$1</definedName>
    <definedName name="_xlnm.Print_Area" localSheetId="0">Foglio1!$A$1:$BV$206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K7" i="1" l="1"/>
  <c r="AK3" i="1"/>
  <c r="AK4" i="1"/>
  <c r="AK5" i="1"/>
  <c r="AK6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14" i="1"/>
  <c r="AK115" i="1"/>
  <c r="AK116" i="1"/>
  <c r="AK117" i="1"/>
  <c r="AK118" i="1"/>
  <c r="AK119" i="1"/>
  <c r="AK120" i="1"/>
  <c r="AK121" i="1"/>
  <c r="AK122" i="1"/>
  <c r="AK123" i="1"/>
  <c r="AK124" i="1"/>
  <c r="AK125" i="1"/>
  <c r="AK126" i="1"/>
  <c r="AK127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3" i="1"/>
  <c r="AK154" i="1"/>
  <c r="AK155" i="1"/>
  <c r="AK156" i="1"/>
  <c r="AK157" i="1"/>
  <c r="AK158" i="1"/>
  <c r="AK159" i="1"/>
  <c r="AK160" i="1"/>
  <c r="AK161" i="1"/>
  <c r="AK162" i="1"/>
  <c r="AK163" i="1"/>
  <c r="AK164" i="1"/>
  <c r="AK165" i="1"/>
  <c r="AK166" i="1"/>
  <c r="AK167" i="1"/>
  <c r="AK168" i="1"/>
  <c r="AK169" i="1"/>
  <c r="AK170" i="1"/>
  <c r="AK171" i="1"/>
  <c r="AK172" i="1"/>
  <c r="AK173" i="1"/>
  <c r="AK174" i="1"/>
  <c r="AK175" i="1"/>
  <c r="AK176" i="1"/>
  <c r="AK177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96" i="1"/>
  <c r="AK197" i="1"/>
  <c r="AK198" i="1"/>
  <c r="AK199" i="1"/>
  <c r="AK200" i="1"/>
  <c r="AK201" i="1"/>
  <c r="AK202" i="1"/>
  <c r="AK203" i="1"/>
  <c r="AK204" i="1"/>
  <c r="AK205" i="1"/>
  <c r="AK206" i="1"/>
  <c r="AK2" i="1"/>
  <c r="Z3" i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Z184" i="1"/>
  <c r="Z185" i="1"/>
  <c r="Z186" i="1"/>
  <c r="Z187" i="1"/>
  <c r="Z188" i="1"/>
  <c r="Z189" i="1"/>
  <c r="Z190" i="1"/>
  <c r="Z191" i="1"/>
  <c r="Z192" i="1"/>
  <c r="Z193" i="1"/>
  <c r="Z194" i="1"/>
  <c r="Z195" i="1"/>
  <c r="Z196" i="1"/>
  <c r="Z197" i="1"/>
  <c r="Z198" i="1"/>
  <c r="Z199" i="1"/>
  <c r="Z200" i="1"/>
  <c r="Z201" i="1"/>
  <c r="Z202" i="1"/>
  <c r="Z203" i="1"/>
  <c r="Z204" i="1"/>
  <c r="Z205" i="1"/>
  <c r="Z206" i="1"/>
  <c r="Z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3" i="1"/>
  <c r="C4" i="1"/>
  <c r="C5" i="1"/>
  <c r="C6" i="1"/>
  <c r="C2" i="1" l="1"/>
</calcChain>
</file>

<file path=xl/sharedStrings.xml><?xml version="1.0" encoding="utf-8"?>
<sst xmlns="http://schemas.openxmlformats.org/spreadsheetml/2006/main" count="1509" uniqueCount="682">
  <si>
    <t>Comune</t>
  </si>
  <si>
    <t>Abitanti</t>
  </si>
  <si>
    <t>Ing_DM(kg)</t>
  </si>
  <si>
    <t>IngRec_DM(kg)</t>
  </si>
  <si>
    <t>IngSma_DM(kg)</t>
  </si>
  <si>
    <t>Ss_DM(kg)</t>
  </si>
  <si>
    <t>SsRec_DM(kg)</t>
  </si>
  <si>
    <t>SsSma_DM(kg)</t>
  </si>
  <si>
    <t>PCanno_DM(kg)</t>
  </si>
  <si>
    <t>PCdie_DM(kg)</t>
  </si>
  <si>
    <t>FasciaPCanno_DM</t>
  </si>
  <si>
    <t>FasciaPC_DM</t>
  </si>
  <si>
    <t>PCannoProv_DM</t>
  </si>
  <si>
    <t>infPCProv_DM</t>
  </si>
  <si>
    <t>AbinfPCProv_DM</t>
  </si>
  <si>
    <t>PCannoReg_DM</t>
  </si>
  <si>
    <t>infPCReg_DM</t>
  </si>
  <si>
    <t>AbinfPCReg_DM</t>
  </si>
  <si>
    <t>nRD_DM</t>
  </si>
  <si>
    <t>RD_DM(kg)</t>
  </si>
  <si>
    <t>InertiTotale_DM(kg)</t>
  </si>
  <si>
    <t>PCInerti_DM</t>
  </si>
  <si>
    <t>Inerti_DM(kg)</t>
  </si>
  <si>
    <t>noteInerti</t>
  </si>
  <si>
    <t>Si_comp</t>
  </si>
  <si>
    <t>Quanti_comp</t>
  </si>
  <si>
    <t>CD_DM(kg)</t>
  </si>
  <si>
    <t>noteComp</t>
  </si>
  <si>
    <t>RSA_DM(kg)</t>
  </si>
  <si>
    <t>TotRD_DM(kg)</t>
  </si>
  <si>
    <t>FasciaRD</t>
  </si>
  <si>
    <t>PercRDIngRecProv_DM</t>
  </si>
  <si>
    <t>supRDProv_DM</t>
  </si>
  <si>
    <t>AbsupRDProv_DM</t>
  </si>
  <si>
    <t>PercRDIngRecReg_DM</t>
  </si>
  <si>
    <t>supRDReg_DM</t>
  </si>
  <si>
    <t>AbsupRDReg_DM</t>
  </si>
  <si>
    <t>Add-Rid</t>
  </si>
  <si>
    <t>Add-RidNOTE</t>
  </si>
  <si>
    <t>PCTotRD_DM(kg)</t>
  </si>
  <si>
    <t>PCIndiff(kg)</t>
  </si>
  <si>
    <t>Scheda_DM(kg)</t>
  </si>
  <si>
    <t>CIMIT_DM(kg)</t>
  </si>
  <si>
    <t>NonRU_DM(kg)</t>
  </si>
  <si>
    <t>RDaInd_DM(kg)</t>
  </si>
  <si>
    <t>Contenitori TFC</t>
  </si>
  <si>
    <t>Pesticidi</t>
  </si>
  <si>
    <t>Brescia</t>
  </si>
  <si>
    <t>Acquafredda</t>
  </si>
  <si>
    <t/>
  </si>
  <si>
    <t>550-675</t>
  </si>
  <si>
    <t>1,5-1,8</t>
  </si>
  <si>
    <t>Quantitativo reale pari a 41.620 kg, limitato a 15 kg*ab/anno</t>
  </si>
  <si>
    <t>90+</t>
  </si>
  <si>
    <t>co. 3-bis: RD&gt;=90% (RD=93,65%)</t>
  </si>
  <si>
    <t>Adro</t>
  </si>
  <si>
    <t>300-425</t>
  </si>
  <si>
    <t>0,9-1,2</t>
  </si>
  <si>
    <t>70-80</t>
  </si>
  <si>
    <t>co. 3-bis: 65,01%&lt;=RD&lt;75% (RD=72,21%)</t>
  </si>
  <si>
    <t>Agnosine</t>
  </si>
  <si>
    <t>425-550</t>
  </si>
  <si>
    <t>1,2-1,5</t>
  </si>
  <si>
    <t>Quantitativo reale pari a 30.716 kg, limitato a 15 kg*ab/anno</t>
  </si>
  <si>
    <t>Stima calcolata rispetto al num e vol composter/cumuli PARZIALMENTE CONFORME al punto 2.7 DGR Lombardia 6511/2017
Quantitativo totale stimato pari a 31.500 kg, limitato a 80 kg*ab/anno</t>
  </si>
  <si>
    <t>co. 3-bis: 65,01%&lt;=RD&lt;75% (RD=71,28%)</t>
  </si>
  <si>
    <t>Alfianello</t>
  </si>
  <si>
    <t>Quantitativo reale pari a 78.360 kg, limitato a 15 kg*ab/anno</t>
  </si>
  <si>
    <t>80-90</t>
  </si>
  <si>
    <t>co. 3-bis: 85%&lt;=RD&lt;90% (RD=88,56%)</t>
  </si>
  <si>
    <t>Anfo</t>
  </si>
  <si>
    <t>675-800</t>
  </si>
  <si>
    <t>1,8-2,1</t>
  </si>
  <si>
    <t>Quantitativo reale pari a 25.952 kg, limitato a 15 kg*ab/anno</t>
  </si>
  <si>
    <t>co. 3-bis: 75%&lt;=RD&lt;80% (RD=76,32%)</t>
  </si>
  <si>
    <t>Angolo Terme</t>
  </si>
  <si>
    <t>co. 3-bis: 75%&lt;=RD&lt;80% (RD=78,93%)</t>
  </si>
  <si>
    <t>Artogne</t>
  </si>
  <si>
    <t>60-65</t>
  </si>
  <si>
    <t>co. 3: RD&lt;65% (RD=62,19%; PCcom=601,8; PCreg=528,6)</t>
  </si>
  <si>
    <t>Azzano Mella</t>
  </si>
  <si>
    <t>Quantitativo reale pari a 76.750 kg, limitato a 15 kg*ab/anno</t>
  </si>
  <si>
    <t>co. 3-bis: 80%&lt;=RD&lt;85% (RD=82,95%)</t>
  </si>
  <si>
    <t>Bagnolo Mella</t>
  </si>
  <si>
    <t>Quantitativo reale pari a 254.500 kg, limitato a 15 kg*ab/anno</t>
  </si>
  <si>
    <t>Stima calcolata rispetto al num e vol composter/cumuli PARZIALMENTE CONFORME al punto 2.7 DGR Lombardia 6511/2017
Quantitativo totale stimato pari a 111.000 kg, limitato a 80 kg*ab/anno</t>
  </si>
  <si>
    <t>co. 3-bis: 85%&lt;=RD&lt;90% (RD=88,17%)</t>
  </si>
  <si>
    <t>Bagolino</t>
  </si>
  <si>
    <t>Stima calcolata rispetto al num e vol composter/cumuli PARZIALMENTE CONFORME al punto 2.7 DGR Lombardia 6511/2017
Quantitativo totale stimato pari a 180.600 kg, limitato a 80 kg*ab/anno</t>
  </si>
  <si>
    <t>co. 3-bis: 75%&lt;=RD&lt;80% (RD=75,53%)</t>
  </si>
  <si>
    <t>Barbariga</t>
  </si>
  <si>
    <t>Quantitativo reale pari a 58.000 kg, limitato a 15 kg*ab/anno</t>
  </si>
  <si>
    <t>co. 3-bis: 80%&lt;=RD&lt;85% (RD=80,99%)</t>
  </si>
  <si>
    <t>Barghe</t>
  </si>
  <si>
    <t>Quantitativo reale pari a 32.190 kg, limitato a 15 kg*ab/anno</t>
  </si>
  <si>
    <t>Stima calcolata rispetto al num e vol composter/cumuli PARZIALMENTE CONFORME al punto 2.7 DGR Lombardia 6511/2017
Quantitativo totale stimato pari a 21.000 kg, limitato a 80 kg*ab/anno</t>
  </si>
  <si>
    <t>co. 3-bis: 85%&lt;=RD&lt;90% (RD=85,28%)</t>
  </si>
  <si>
    <t>Bassano Bresciano</t>
  </si>
  <si>
    <t>co. 3-bis: 75%&lt;=RD&lt;80% (RD=77,87%)</t>
  </si>
  <si>
    <t>Bedizzole</t>
  </si>
  <si>
    <t>Quantitativo reale pari a 196.860 kg, limitato a 15 kg*ab/anno</t>
  </si>
  <si>
    <t>co. 3-bis: 75%&lt;=RD&lt;80% (RD=78,20%)</t>
  </si>
  <si>
    <t>Berlingo</t>
  </si>
  <si>
    <t>Quantitativo reale pari a 45.000 kg, limitato a 15 kg*ab/anno</t>
  </si>
  <si>
    <t>co. 3-bis: 80%&lt;=RD&lt;85% (RD=80,61%)</t>
  </si>
  <si>
    <t>Berzo Demo</t>
  </si>
  <si>
    <t>Quantitativo reale pari a 107.968 kg, limitato a 15 kg*ab/anno</t>
  </si>
  <si>
    <t>co. 3-bis: 75%&lt;=RD&lt;80% (RD=78,94%)</t>
  </si>
  <si>
    <t>Berzo Inferiore</t>
  </si>
  <si>
    <t>co. 3-bis: 75%&lt;=RD&lt;80% (RD=79,16%)</t>
  </si>
  <si>
    <t>Bienno</t>
  </si>
  <si>
    <t>co. 3-bis: 80%&lt;=RD&lt;85% (RD=82,59%)</t>
  </si>
  <si>
    <t>Bione</t>
  </si>
  <si>
    <t>Quantitativo reale pari a 23.890 kg, limitato a 15 kg*ab/anno</t>
  </si>
  <si>
    <t>Stima calcolata rispetto al num e vol composter/cumuli PARZIALMENTE CONFORME al punto 2.7 DGR Lombardia 6511/2017
Quantitativo totale stimato pari a 14.400 kg, limitato a 80 kg*ab/anno</t>
  </si>
  <si>
    <t>co. 3-bis: 75%&lt;=RD&lt;80% (RD=76,17%)</t>
  </si>
  <si>
    <t>Borgo San Giacomo</t>
  </si>
  <si>
    <t>Quantitativo reale pari a 179.600 kg, limitato a 15 kg*ab/anno</t>
  </si>
  <si>
    <t>co. 3-bis: 85%&lt;=RD&lt;90% (RD=85,52%)</t>
  </si>
  <si>
    <t>Borgosatollo</t>
  </si>
  <si>
    <t>Quantitativo reale pari a 161.920 kg, limitato a 15 kg*ab/anno</t>
  </si>
  <si>
    <t>Stima calcolata rispetto al num e vol composter/cumuli PARZIALMENTE CONFORME al punto 2.7 DGR Lombardia 6511/2017
Quantitativo totale stimato pari a 29.700 kg, limitato a 80 kg*ab/anno</t>
  </si>
  <si>
    <t>co. 3-bis: 85%&lt;=RD&lt;90% (RD=85,18%)</t>
  </si>
  <si>
    <t>Borno</t>
  </si>
  <si>
    <t>Quantitativo reale pari a 81.900 kg, limitato a 15 kg*ab/anno</t>
  </si>
  <si>
    <t>co. 3-bis: 75%&lt;=RD&lt;80% (RD=78,50%)</t>
  </si>
  <si>
    <t>Botticino</t>
  </si>
  <si>
    <t>Quantitativo reale pari a 222.140 kg, limitato a 15 kg*ab/anno</t>
  </si>
  <si>
    <t>Stima calcolata rispetto al num e vol composter/cumuli PARZIALMENTE CONFORME al punto 2.7 DGR Lombardia 6511/2017
Quantitativo totale stimato pari a 89.700 kg, limitato a 80 kg*ab/anno</t>
  </si>
  <si>
    <t>co. 3-bis: 80%&lt;=RD&lt;85% (RD=80,52%)</t>
  </si>
  <si>
    <t>Bovegno</t>
  </si>
  <si>
    <t>Quantitativo reale pari a 36.180 kg, limitato a 15 kg*ab/anno</t>
  </si>
  <si>
    <t>65-70</t>
  </si>
  <si>
    <t>co. 3-bis: 65,01%&lt;=RD&lt;75% (RD=65,25%)</t>
  </si>
  <si>
    <t>Bovezzo</t>
  </si>
  <si>
    <t>Quantitativo reale pari a 110.890 kg, limitato a 15 kg*ab/anno</t>
  </si>
  <si>
    <t>co. 3-bis: 75%&lt;=RD&lt;80% (RD=77,19%)</t>
  </si>
  <si>
    <t>Brandico</t>
  </si>
  <si>
    <t>Quantitativo reale pari a 34.200 kg, limitato a 15 kg*ab/anno</t>
  </si>
  <si>
    <t>co. 3-bis: 85%&lt;=RD&lt;90% (RD=88,26%)</t>
  </si>
  <si>
    <t>Braone</t>
  </si>
  <si>
    <t>Quantitativo reale pari a 14.870 kg, limitato a 15 kg*ab/anno</t>
  </si>
  <si>
    <t>co. 3-bis: 85%&lt;=RD&lt;90% (RD=87,64%)</t>
  </si>
  <si>
    <t>Breno</t>
  </si>
  <si>
    <t>Quantitativo reale pari a 173.400 kg, limitato a 15 kg*ab/anno</t>
  </si>
  <si>
    <t>co. 3-bis: 75%&lt;=RD&lt;80% (RD=77,96%)</t>
  </si>
  <si>
    <t>co. 3-bis: 65,01%&lt;=RD&lt;75% (RD=71,50%)</t>
  </si>
  <si>
    <t>Brione</t>
  </si>
  <si>
    <t>co. 3: RD&lt;65% (RD=64,78%; PCcom=489,2; PCreg=528,6)</t>
  </si>
  <si>
    <t>Caino</t>
  </si>
  <si>
    <t>Quantitativo reale pari a 46.149 kg, limitato a 15 kg*ab/anno</t>
  </si>
  <si>
    <t>co. 3-bis: 75%&lt;=RD&lt;80% (RD=75,96%)</t>
  </si>
  <si>
    <t>Calcinato</t>
  </si>
  <si>
    <t>Quantitativo reale pari a 208.180 kg, limitato a 15 kg*ab/anno</t>
  </si>
  <si>
    <t>co. 3-bis: 80%&lt;=RD&lt;85% (RD=83,42%)</t>
  </si>
  <si>
    <t>Calvagese della Riviera</t>
  </si>
  <si>
    <t>co. 3-bis: 80%&lt;=RD&lt;85% (RD=82,18%)</t>
  </si>
  <si>
    <t>Calvisano</t>
  </si>
  <si>
    <t>Quantitativo reale pari a 155.190 kg, limitato a 15 kg*ab/anno</t>
  </si>
  <si>
    <t>co. 3-bis: 80%&lt;=RD&lt;85% (RD=82,50%)</t>
  </si>
  <si>
    <t>Capo di Ponte</t>
  </si>
  <si>
    <t>Quantitativo reale pari a 137.520 kg, limitato a 15 kg*ab/anno</t>
  </si>
  <si>
    <t>co. 3-bis: 80%&lt;=RD&lt;85% (RD=84,19%)</t>
  </si>
  <si>
    <t>Capovalle</t>
  </si>
  <si>
    <t>Quantitativo reale pari a 20.390 kg, limitato a 15 kg*ab/anno</t>
  </si>
  <si>
    <t>co. 3-bis: 75%&lt;=RD&lt;80% (RD=77,46%)</t>
  </si>
  <si>
    <t>Capriano del Colle</t>
  </si>
  <si>
    <t>Quantitativo reale pari a 94.410 kg, limitato a 15 kg*ab/anno</t>
  </si>
  <si>
    <t>co. 3-bis: 65,01%&lt;=RD&lt;75% (RD=74,50%)</t>
  </si>
  <si>
    <t>Capriolo</t>
  </si>
  <si>
    <t>Quantitativo reale pari a 287.900 kg, limitato a 15 kg*ab/anno</t>
  </si>
  <si>
    <t>Stima calcolata rispetto al num e vol composter/cumuli PARZIALMENTE CONFORME al punto 2.7 DGR Lombardia 6511/2017
Quantitativo totale stimato pari a 20.700 kg, limitato a 80 kg*ab/anno</t>
  </si>
  <si>
    <t>Carpenedolo</t>
  </si>
  <si>
    <t>Quantitativo reale pari a 309.040 kg, limitato a 15 kg*ab/anno</t>
  </si>
  <si>
    <t>Stima calcolata rispetto al num e vol composter/cumuli PARZIALMENTE CONFORME al punto 2.7 DGR Lombardia 6511/2017
Quantitativo totale stimato pari a 53.100 kg, limitato a 80 kg*ab/anno</t>
  </si>
  <si>
    <t>co. 3-bis: 80%&lt;=RD&lt;85% (RD=82,70%)</t>
  </si>
  <si>
    <t>Castegnato</t>
  </si>
  <si>
    <t>Quantitativo reale pari a 169.900 kg, limitato a 15 kg*ab/anno</t>
  </si>
  <si>
    <t>Castel Mella</t>
  </si>
  <si>
    <t>co. 3-bis: 75%&lt;=RD&lt;80% (RD=79,00%)</t>
  </si>
  <si>
    <t>Castelcovati</t>
  </si>
  <si>
    <t>Quantitativo reale pari a 123.680 kg, limitato a 15 kg*ab/anno</t>
  </si>
  <si>
    <t>co. 3-bis: 80%&lt;=RD&lt;85% (RD=84,60%)</t>
  </si>
  <si>
    <t>Castenedolo</t>
  </si>
  <si>
    <t>Quantitativo reale pari a 300.290 kg, limitato a 15 kg*ab/anno</t>
  </si>
  <si>
    <t>co. 3-bis: 80%&lt;=RD&lt;85% (RD=80,70%)</t>
  </si>
  <si>
    <t>Casto</t>
  </si>
  <si>
    <t>Quantitativo reale pari a 38.883 kg, limitato a 15 kg*ab/anno</t>
  </si>
  <si>
    <t>Stima calcolata rispetto al num e vol composter/cumuli PARZIALMENTE CONFORME al punto 2.7 DGR Lombardia 6511/2017
Quantitativo totale stimato pari a 23.700 kg, limitato a 80 kg*ab/anno</t>
  </si>
  <si>
    <t>co. 3-bis: 75%&lt;=RD&lt;80% (RD=77,48%)</t>
  </si>
  <si>
    <t>Castrezzato</t>
  </si>
  <si>
    <t>Quantitativo reale pari a 175.600 kg, limitato a 15 kg*ab/anno</t>
  </si>
  <si>
    <t>co. 3-bis: 80%&lt;=RD&lt;85% (RD=84,97%)</t>
  </si>
  <si>
    <t>Cazzago San Martino</t>
  </si>
  <si>
    <t>Quantitativo reale pari a 279.660 kg, limitato a 15 kg*ab/anno</t>
  </si>
  <si>
    <t>co. 3-bis: 80%&lt;=RD&lt;85% (RD=81,91%)</t>
  </si>
  <si>
    <t>Cedegolo</t>
  </si>
  <si>
    <t>Quantitativo reale pari a 93.175 kg, limitato a 15 kg*ab/anno</t>
  </si>
  <si>
    <t>co. 3-bis: 80%&lt;=RD&lt;85% (RD=81,49%)</t>
  </si>
  <si>
    <t>Cellatica</t>
  </si>
  <si>
    <t>Quantitativo reale pari a 89.910 kg, limitato a 15 kg*ab/anno</t>
  </si>
  <si>
    <t>co. 3-bis: 85%&lt;=RD&lt;90% (RD=85,11%)</t>
  </si>
  <si>
    <t>Cerveno</t>
  </si>
  <si>
    <t>Quantitativo reale pari a 36.672 kg, limitato a 15 kg*ab/anno</t>
  </si>
  <si>
    <t>co. 3-bis: 80%&lt;=RD&lt;85% (RD=84,53%)</t>
  </si>
  <si>
    <t>Ceto</t>
  </si>
  <si>
    <t>Quantitativo reale pari a 28.300 kg, limitato a 15 kg*ab/anno</t>
  </si>
  <si>
    <t>co. 3-bis: 75%&lt;=RD&lt;80% (RD=78,73%)</t>
  </si>
  <si>
    <t>Cevo</t>
  </si>
  <si>
    <t>Quantitativo reale pari a 46.209 kg, limitato a 15 kg*ab/anno</t>
  </si>
  <si>
    <t>co. 3-bis: 65,01%&lt;=RD&lt;75% (RD=65,04%)</t>
  </si>
  <si>
    <t>Chiari</t>
  </si>
  <si>
    <t>Stima calcolata rispetto al num e vol composter/cumuli PARZIALMENTE CONFORME al punto 2.7 DGR Lombardia 6511/2017
Quantitativo totale stimato pari a 696.100 kg, limitato a 80 kg*ab/anno</t>
  </si>
  <si>
    <t>co. 3-bis: 85%&lt;=RD&lt;90% (RD=86,26%)</t>
  </si>
  <si>
    <t>Cigole</t>
  </si>
  <si>
    <t>co. 3-bis: 65,01%&lt;=RD&lt;75% (RD=70,42%)</t>
  </si>
  <si>
    <t>Cimbergo</t>
  </si>
  <si>
    <t>25-35</t>
  </si>
  <si>
    <t>co. 3: RD&lt;65% (RD=33,30%; PCcom=428,5; PCreg=528,6)</t>
  </si>
  <si>
    <t>Cividate Camuno</t>
  </si>
  <si>
    <t>Quantitativo reale pari a 119.113 kg, limitato a 15 kg*ab/anno</t>
  </si>
  <si>
    <t>co. 3-bis: 80%&lt;=RD&lt;85% (RD=80,12%)</t>
  </si>
  <si>
    <t>Coccaglio</t>
  </si>
  <si>
    <t>Quantitativo reale pari a 143.160 kg, limitato a 15 kg*ab/anno</t>
  </si>
  <si>
    <t>co. 3-bis: 85%&lt;=RD&lt;90% (RD=86,61%)</t>
  </si>
  <si>
    <t>Collebeato</t>
  </si>
  <si>
    <t>Quantitativo reale pari a 98.760 kg, limitato a 15 kg*ab/anno</t>
  </si>
  <si>
    <t>Collio</t>
  </si>
  <si>
    <t>co. 3: RD&lt;65% (RD=31,02%; PCcom=375,8; PCreg=528,6)</t>
  </si>
  <si>
    <t>Cologne</t>
  </si>
  <si>
    <t>Stima calcolata rispetto al num e vol composter/cumuli PARZIALMENTE CONFORME al punto 2.7 DGR Lombardia 6511/2017
Quantitativo totale stimato pari a 48.900 kg, limitato a 80 kg*ab/anno</t>
  </si>
  <si>
    <t>co. 3-bis: 80%&lt;=RD&lt;85% (RD=81,53%)</t>
  </si>
  <si>
    <t>Comezzano-Cizzago</t>
  </si>
  <si>
    <t>Quantitativo reale pari a 162.810 kg, limitato a 15 kg*ab/anno</t>
  </si>
  <si>
    <t>co. 3-bis: 80%&lt;=RD&lt;85% (RD=82,16%)</t>
  </si>
  <si>
    <t>Concesio</t>
  </si>
  <si>
    <t>co. 3-bis: 75%&lt;=RD&lt;80% (RD=75,88%)</t>
  </si>
  <si>
    <t>Corte Franca</t>
  </si>
  <si>
    <t>Quantitativo reale pari a 189.740 kg, limitato a 15 kg*ab/anno</t>
  </si>
  <si>
    <t>Stima calcolata rispetto al num e vol composter/cumuli PARZIALMENTE CONFORME al punto 2.7 DGR Lombardia 6511/2017
Quantitativo totale stimato pari a 23.100 kg, limitato a 80 kg*ab/anno</t>
  </si>
  <si>
    <t>co. 3-bis: 75%&lt;=RD&lt;80% (RD=75,36%)</t>
  </si>
  <si>
    <t>Corteno Golgi</t>
  </si>
  <si>
    <t>2,1-2,6</t>
  </si>
  <si>
    <t>Quantitativo reale pari a 173.000 kg, limitato a 15 kg*ab/anno</t>
  </si>
  <si>
    <t>co. 3: RD&lt;65% (RD=34,09%; PCcom=795,7; PCreg=528,6)</t>
  </si>
  <si>
    <t>Corzano</t>
  </si>
  <si>
    <t>co. 3-bis: 80%&lt;=RD&lt;85% (RD=81,05%)</t>
  </si>
  <si>
    <t>Darfo Boario Terme</t>
  </si>
  <si>
    <t>Quantitativo reale pari a 498.060 kg, limitato a 15 kg*ab/anno</t>
  </si>
  <si>
    <t>co. 3-bis: 65,01%&lt;=RD&lt;75% (RD=70,38%)</t>
  </si>
  <si>
    <t>Dello</t>
  </si>
  <si>
    <t>50-60</t>
  </si>
  <si>
    <t>co. 3: RD&lt;65% (RD=58,06%; PCcom=497,1; PCreg=528,6)</t>
  </si>
  <si>
    <t>Desenzano del Garda</t>
  </si>
  <si>
    <t>Stima calcolata rispetto al num e vol composter/cumuli PARZIALMENTE CONFORME al punto 2.7 DGR Lombardia 6511/2017
Quantitativo totale stimato pari a 27.600 kg, limitato a 80 kg*ab/anno</t>
  </si>
  <si>
    <t>co. 3-bis: 65,01%&lt;=RD&lt;75% (RD=73,61%)</t>
  </si>
  <si>
    <t>Edolo</t>
  </si>
  <si>
    <t>Quantitativo reale pari a 644.360 kg, limitato a 15 kg*ab/anno</t>
  </si>
  <si>
    <t>co. 3-bis: 80%&lt;=RD&lt;85% (RD=80,17%)</t>
  </si>
  <si>
    <t>Erbusco</t>
  </si>
  <si>
    <t>Quantitativo reale pari a 190.400 kg, limitato a 15 kg*ab/anno</t>
  </si>
  <si>
    <t>co. 3-bis: 75%&lt;=RD&lt;80% (RD=79,81%)</t>
  </si>
  <si>
    <t>Esine</t>
  </si>
  <si>
    <t>Quantitativo reale pari a 87.960 kg, limitato a 15 kg*ab/anno</t>
  </si>
  <si>
    <t>co. 3-bis: 65,01%&lt;=RD&lt;75% (RD=73,70%)</t>
  </si>
  <si>
    <t>Fiesse</t>
  </si>
  <si>
    <t>co. 3-bis: 80%&lt;=RD&lt;85% (RD=84,69%)</t>
  </si>
  <si>
    <t>Flero</t>
  </si>
  <si>
    <t>Quantitativo reale pari a 145.170 kg, limitato a 15 kg*ab/anno</t>
  </si>
  <si>
    <t>co. 3-bis: 80%&lt;=RD&lt;85% (RD=84,33%)</t>
  </si>
  <si>
    <t>Gambara</t>
  </si>
  <si>
    <t>Quantitativo reale pari a 95.560 kg, limitato a 15 kg*ab/anno</t>
  </si>
  <si>
    <t>co. 3-bis: 75%&lt;=RD&lt;80% (RD=78,88%)</t>
  </si>
  <si>
    <t>Gardone Riviera</t>
  </si>
  <si>
    <t>co. 3-bis: 80%&lt;=RD&lt;85% (RD=82,65%)</t>
  </si>
  <si>
    <t>Gardone Val Trompia</t>
  </si>
  <si>
    <t>co. 3-bis: 75%&lt;=RD&lt;80% (RD=75,56%)</t>
  </si>
  <si>
    <t>Gargnano</t>
  </si>
  <si>
    <t>800-925</t>
  </si>
  <si>
    <t>40-45</t>
  </si>
  <si>
    <t>co. 3: RD&lt;65% (RD=42,78%; PCcom=906,8; PCreg=528,6)</t>
  </si>
  <si>
    <t>Gavardo</t>
  </si>
  <si>
    <t>Quantitativo reale pari a 377.537 kg, limitato a 15 kg*ab/anno</t>
  </si>
  <si>
    <t>co. 3-bis: 75%&lt;=RD&lt;80% (RD=79,43%)</t>
  </si>
  <si>
    <t>Ghedi</t>
  </si>
  <si>
    <t>Quantitativo reale pari a 377.580 kg, limitato a 15 kg*ab/anno</t>
  </si>
  <si>
    <t>co. 3-bis: 75%&lt;=RD&lt;80% (RD=77,08%)</t>
  </si>
  <si>
    <t>Gianico</t>
  </si>
  <si>
    <t>Quantitativo reale pari a 106.400 kg, limitato a 15 kg*ab/anno</t>
  </si>
  <si>
    <t>co. 3-bis: 85%&lt;=RD&lt;90% (RD=87,40%)</t>
  </si>
  <si>
    <t>Gottolengo</t>
  </si>
  <si>
    <t>Quantitativo reale pari a 93.560 kg, limitato a 15 kg*ab/anno</t>
  </si>
  <si>
    <t>Stima calcolata rispetto al num e vol composter/cumuli PARZIALMENTE CONFORME al punto 2.7 DGR Lombardia 6511/2017
Quantitativo totale stimato pari a 900 kg, limitato a 80 kg*ab/anno</t>
  </si>
  <si>
    <t>co. 3-bis: 80%&lt;=RD&lt;85% (RD=81,20%)</t>
  </si>
  <si>
    <t>Gussago</t>
  </si>
  <si>
    <t>Quantitativo reale pari a 429.950 kg, limitato a 15 kg*ab/anno</t>
  </si>
  <si>
    <t>Stima calcolata rispetto al num e vol composter/cumuli PARZIALMENTE CONFORME al punto 2.7 DGR Lombardia 6511/2017
Quantitativo totale stimato pari a 252.600 kg, limitato a 80 kg*ab/anno</t>
  </si>
  <si>
    <t>Idro</t>
  </si>
  <si>
    <t>Quantitativo reale pari a 109.362 kg, limitato a 15 kg*ab/anno</t>
  </si>
  <si>
    <t>co. 3-bis: 65,01%&lt;=RD&lt;75% (RD=71,95%)</t>
  </si>
  <si>
    <t>Incudine</t>
  </si>
  <si>
    <t>co. 3-bis: 75%&lt;=RD&lt;80% (RD=75,07%)</t>
  </si>
  <si>
    <t>Irma</t>
  </si>
  <si>
    <t>Quantitativo reale pari a 2.329 kg, limitato a 15 kg*ab/anno</t>
  </si>
  <si>
    <t>co. 3: RD&lt;65% (RD=60,61%; PCcom=416,3; PCreg=528,6)</t>
  </si>
  <si>
    <t>Iseo</t>
  </si>
  <si>
    <t>Quantitativo reale pari a 228.400 kg, limitato a 15 kg*ab/anno</t>
  </si>
  <si>
    <t>Stima calcolata rispetto al num e vol composter/cumuli PARZIALMENTE CONFORME al punto 2.7 DGR Lombardia 6511/2017
Quantitativo totale stimato pari a 9.600 kg, limitato a 80 kg*ab/anno</t>
  </si>
  <si>
    <t>co. 3-bis: 65,01%&lt;=RD&lt;75% (RD=69,66%)</t>
  </si>
  <si>
    <t>Isorella</t>
  </si>
  <si>
    <t>Quantitativo reale pari a 67.800 kg, limitato a 15 kg*ab/anno</t>
  </si>
  <si>
    <t>co. 3-bis: 75%&lt;=RD&lt;80% (RD=79,08%)</t>
  </si>
  <si>
    <t>Lavenone</t>
  </si>
  <si>
    <t>Quantitativo reale pari a 17.681 kg, limitato a 15 kg*ab/anno</t>
  </si>
  <si>
    <t>co. 3: RD&lt;65% (RD=64,84%; PCcom=495,6; PCreg=528,6)</t>
  </si>
  <si>
    <t>Leno</t>
  </si>
  <si>
    <t>Quantitativo reale pari a 236.380 kg, limitato a 15 kg*ab/anno</t>
  </si>
  <si>
    <t>co. 3-bis: 75%&lt;=RD&lt;80% (RD=75,12%)</t>
  </si>
  <si>
    <t>Limone sul Garda</t>
  </si>
  <si>
    <t>1050+</t>
  </si>
  <si>
    <t>3,1+</t>
  </si>
  <si>
    <t>co. 3-bis: 65,01%&lt;=RD&lt;75% (RD=66,68%)</t>
  </si>
  <si>
    <t>Lodrino</t>
  </si>
  <si>
    <t>co. 3-bis: 65,01%&lt;=RD&lt;75% (RD=65,92%)</t>
  </si>
  <si>
    <t>Lograto</t>
  </si>
  <si>
    <t>Quantitativo reale pari a 100.700 kg, limitato a 15 kg*ab/anno</t>
  </si>
  <si>
    <t>co. 3-bis: 80%&lt;=RD&lt;85% (RD=84,54%)</t>
  </si>
  <si>
    <t>Lonato</t>
  </si>
  <si>
    <t>Stima calcolata rispetto al num e vol composter/cumuli PARZIALMENTE CONFORME al punto 2.7 DGR Lombardia 6511/2017
Quantitativo totale stimato pari a 36.900 kg, limitato a 80 kg*ab/anno</t>
  </si>
  <si>
    <t>co. 3-bis: 75%&lt;=RD&lt;80% (RD=77,63%)</t>
  </si>
  <si>
    <t>Longhena</t>
  </si>
  <si>
    <t>Quantitativo reale pari a 11.450 kg, limitato a 15 kg*ab/anno</t>
  </si>
  <si>
    <t>co. 3-bis: 85%&lt;=RD&lt;90% (RD=89,46%)</t>
  </si>
  <si>
    <t>Losine</t>
  </si>
  <si>
    <t>Quantitativo reale pari a 11.200 kg, limitato a 15 kg*ab/anno</t>
  </si>
  <si>
    <t>co. 3-bis: 80%&lt;=RD&lt;85% (RD=83,01%)</t>
  </si>
  <si>
    <t>Lozio</t>
  </si>
  <si>
    <t>co. 3: RD&lt;65% (RD=61,13%; PCcom=508,1; PCreg=528,6)</t>
  </si>
  <si>
    <t>Lumezzane</t>
  </si>
  <si>
    <t>Stima calcolata rispetto al num e vol composter/cumuli PARZIALMENTE CONFORME al punto 2.7 DGR Lombardia 6511/2017
Quantitativo totale stimato pari a 47.100 kg, limitato a 80 kg*ab/anno</t>
  </si>
  <si>
    <t>co. 3-bis: 75%&lt;=RD&lt;80% (RD=75,61%)</t>
  </si>
  <si>
    <t>Maclodio</t>
  </si>
  <si>
    <t>co. 3-bis: 75%&lt;=RD&lt;80% (RD=77,20%)</t>
  </si>
  <si>
    <t>Magasa</t>
  </si>
  <si>
    <t>Quantitativo reale pari a 11.236 kg, limitato a 15 kg*ab/anno</t>
  </si>
  <si>
    <t>co. 3: RD&lt;65% (RD=42,57%; PCcom=835,8; PCreg=528,6)</t>
  </si>
  <si>
    <t>Mairano</t>
  </si>
  <si>
    <t>Quantitativo reale pari a 59.400 kg, limitato a 15 kg*ab/anno</t>
  </si>
  <si>
    <t>co. 3-bis: 80%&lt;=RD&lt;85% (RD=83,99%)</t>
  </si>
  <si>
    <t>Malegno</t>
  </si>
  <si>
    <t>co. 3-bis: 80%&lt;=RD&lt;85% (RD=83,81%)</t>
  </si>
  <si>
    <t>Malonno</t>
  </si>
  <si>
    <t>Quantitativo reale pari a 91.735 kg, limitato a 15 kg*ab/anno</t>
  </si>
  <si>
    <t>co. 3-bis: 65,01%&lt;=RD&lt;75% (RD=67,25%)</t>
  </si>
  <si>
    <t>Manerba del Garda</t>
  </si>
  <si>
    <t>925-1050</t>
  </si>
  <si>
    <t>2,6-3,1</t>
  </si>
  <si>
    <t>Quantitativo reale pari a 88.854 kg, limitato a 15 kg*ab/anno</t>
  </si>
  <si>
    <t>co. 3-bis: 80%&lt;=RD&lt;85% (RD=80,84%)</t>
  </si>
  <si>
    <t>Manerbio</t>
  </si>
  <si>
    <t>Stima calcolata rispetto al num e vol composter/cumuli PARZIALMENTE CONFORME al punto 2.7 DGR Lombardia 6511/2017
Quantitativo totale stimato pari a 28.500 kg, limitato a 80 kg*ab/anno</t>
  </si>
  <si>
    <t>co. 3-bis: 80%&lt;=RD&lt;85% (RD=80,27%)</t>
  </si>
  <si>
    <t>Marcheno</t>
  </si>
  <si>
    <t>co. 3-bis: 65,01%&lt;=RD&lt;75% (RD=73,41%)</t>
  </si>
  <si>
    <t>Marmentino</t>
  </si>
  <si>
    <t>co. 3: RD&lt;65% (RD=57,01%; PCcom=378,5; PCreg=528,6)</t>
  </si>
  <si>
    <t>Marone</t>
  </si>
  <si>
    <t>Stima calcolata rispetto al num e vol composter/cumuli PARZIALMENTE CONFORME al punto 2.7 DGR Lombardia 6511/2017
Quantitativo totale stimato pari a 7.200 kg, limitato a 80 kg*ab/anno</t>
  </si>
  <si>
    <t>co. 3-bis: 80%&lt;=RD&lt;85% (RD=83,62%)</t>
  </si>
  <si>
    <t>Mazzano</t>
  </si>
  <si>
    <t>Quantitativo reale pari a 218.210 kg, limitato a 15 kg*ab/anno</t>
  </si>
  <si>
    <t>co. 3-bis: 75%&lt;=RD&lt;80% (RD=79,74%)</t>
  </si>
  <si>
    <t>Milzano</t>
  </si>
  <si>
    <t>co. 3-bis: 80%&lt;=RD&lt;85% (RD=81,30%)</t>
  </si>
  <si>
    <t>Moniga del Garda</t>
  </si>
  <si>
    <t>co. 3-bis: 75%&lt;=RD&lt;80% (RD=76,82%)</t>
  </si>
  <si>
    <t>Monno</t>
  </si>
  <si>
    <t>co. 3-bis: 65,01%&lt;=RD&lt;75% (RD=69,45%)</t>
  </si>
  <si>
    <t>Monte Isola</t>
  </si>
  <si>
    <t>co. 3-bis: 65,01%&lt;=RD&lt;75% (RD=65,19%)</t>
  </si>
  <si>
    <t>Monticelli Brusati</t>
  </si>
  <si>
    <t>Quantitativo reale pari a 70.347 kg, limitato a 15 kg*ab/anno</t>
  </si>
  <si>
    <t>co. 3-bis: 75%&lt;=RD&lt;80% (RD=76,89%)</t>
  </si>
  <si>
    <t>Montichiari</t>
  </si>
  <si>
    <t>Quantitativo reale pari a 420.600 kg, limitato a 15 kg*ab/anno</t>
  </si>
  <si>
    <t>co. 3-bis: 80%&lt;=RD&lt;85% (RD=81,42%)</t>
  </si>
  <si>
    <t>Montirone</t>
  </si>
  <si>
    <t>Quantitativo reale pari a 128.350 kg, limitato a 15 kg*ab/anno</t>
  </si>
  <si>
    <t>co. 3-bis: 85%&lt;=RD&lt;90% (RD=86,88%)</t>
  </si>
  <si>
    <t>Mura</t>
  </si>
  <si>
    <t>0-0,9</t>
  </si>
  <si>
    <t>Quantitativo reale pari a 17.468 kg, limitato a 15 kg*ab/anno</t>
  </si>
  <si>
    <t>co. 3-septies: RD&lt;65%, ma PCcom&lt;=30% del PCreg (RD=61,08%; PCcom=314,1; PCreg=528,6)</t>
  </si>
  <si>
    <t>Muscoline</t>
  </si>
  <si>
    <t>Quantitativo reale pari a 80.141 kg, limitato a 15 kg*ab/anno</t>
  </si>
  <si>
    <t>Stima calcolata rispetto al num e vol composter/cumuli PARZIALMENTE CONFORME al punto 2.7 DGR Lombardia 6511/2017
Quantitativo totale stimato pari a 17.100 kg, limitato a 80 kg*ab/anno</t>
  </si>
  <si>
    <t>co. 3-bis: 75%&lt;=RD&lt;80% (RD=77,05%)</t>
  </si>
  <si>
    <t>Nave</t>
  </si>
  <si>
    <t>Quantitativo reale pari a 233.201 kg, limitato a 15 kg*ab/anno</t>
  </si>
  <si>
    <t>co. 3-bis: 75%&lt;=RD&lt;80% (RD=77,73%)</t>
  </si>
  <si>
    <t>Niardo</t>
  </si>
  <si>
    <t>co. 3-bis: 80%&lt;=RD&lt;85% (RD=84,17%)</t>
  </si>
  <si>
    <t>Nuvolento</t>
  </si>
  <si>
    <t>Quantitativo reale pari a 85.840 kg, limitato a 15 kg*ab/anno</t>
  </si>
  <si>
    <t>co. 3-bis: 80%&lt;=RD&lt;85% (RD=83,48%)</t>
  </si>
  <si>
    <t>Nuvolera</t>
  </si>
  <si>
    <t>Quantitativo reale pari a 99.740 kg, limitato a 15 kg*ab/anno</t>
  </si>
  <si>
    <t>co. 3-bis: 80%&lt;=RD&lt;85% (RD=84,02%)</t>
  </si>
  <si>
    <t>Odolo</t>
  </si>
  <si>
    <t>Quantitativo reale pari a 34.128 kg, limitato a 15 kg*ab/anno</t>
  </si>
  <si>
    <t>Stima calcolata rispetto al num e vol composter/cumuli PARZIALMENTE CONFORME al punto 2.7 DGR Lombardia 6511/2017
Quantitativo totale stimato pari a 21.300 kg, limitato a 80 kg*ab/anno</t>
  </si>
  <si>
    <t>co. 3-bis: 65,01%&lt;=RD&lt;75% (RD=71,68%)</t>
  </si>
  <si>
    <t>Offlaga</t>
  </si>
  <si>
    <t>Quantitativo reale pari a 86.040 kg, limitato a 15 kg*ab/anno</t>
  </si>
  <si>
    <t>co. 3-bis: 65,01%&lt;=RD&lt;75% (RD=73,17%)</t>
  </si>
  <si>
    <t>Ome</t>
  </si>
  <si>
    <t>Quantitativo reale pari a 69.494 kg, limitato a 15 kg*ab/anno</t>
  </si>
  <si>
    <t>co. 3: RD&lt;65% (RD=57,88%; PCcom=473,5; PCreg=528,6)</t>
  </si>
  <si>
    <t>Ono San Pietro</t>
  </si>
  <si>
    <t>Quantitativo reale pari a 55.008 kg, limitato a 15 kg*ab/anno</t>
  </si>
  <si>
    <t>co. 3-bis: 80%&lt;=RD&lt;85% (RD=84,94%)</t>
  </si>
  <si>
    <t>Orzinuovi</t>
  </si>
  <si>
    <t>Quantitativo reale pari a 302.000 kg, limitato a 15 kg*ab/anno</t>
  </si>
  <si>
    <t>co. 3-bis: 75%&lt;=RD&lt;80% (RD=79,02%)</t>
  </si>
  <si>
    <t>Orzivecchi</t>
  </si>
  <si>
    <t>Quantitativo reale pari a 124.670 kg, limitato a 15 kg*ab/anno</t>
  </si>
  <si>
    <t>co. 3-bis: 85%&lt;=RD&lt;90% (RD=85,22%)</t>
  </si>
  <si>
    <t>Ospitaletto</t>
  </si>
  <si>
    <t>Quantitativo reale pari a 509.930 kg, limitato a 15 kg*ab/anno</t>
  </si>
  <si>
    <t>co. 3-bis: 80%&lt;=RD&lt;85% (RD=82,51%)</t>
  </si>
  <si>
    <t>Ossimo</t>
  </si>
  <si>
    <t>co. 3-bis: 80%&lt;=RD&lt;85% (RD=82,47%)</t>
  </si>
  <si>
    <t>Padenghe sul Garda</t>
  </si>
  <si>
    <t>Quantitativo reale pari a 73.570 kg, limitato a 15 kg*ab/anno</t>
  </si>
  <si>
    <t>co. 3-bis: 75%&lt;=RD&lt;80% (RD=78,46%)</t>
  </si>
  <si>
    <t>Paderno Franciacorta</t>
  </si>
  <si>
    <t>Quantitativo reale pari a 72.300 kg, limitato a 15 kg*ab/anno</t>
  </si>
  <si>
    <t>co. 3-bis: 80%&lt;=RD&lt;85% (RD=80,88%)</t>
  </si>
  <si>
    <t>Paisco Loveno</t>
  </si>
  <si>
    <t>Quantitativo reale pari a 22.600 kg, limitato a 15 kg*ab/anno</t>
  </si>
  <si>
    <t>Paitone</t>
  </si>
  <si>
    <t>Quantitativo reale pari a 70.660 kg, limitato a 15 kg*ab/anno</t>
  </si>
  <si>
    <t>Stima calcolata rispetto al num e vol composter/cumuli PARZIALMENTE CONFORME al punto 2.7 DGR Lombardia 6511/2017
Quantitativo totale stimato pari a 2.400 kg, limitato a 80 kg*ab/anno</t>
  </si>
  <si>
    <t>co. 3-bis: 80%&lt;=RD&lt;85% (RD=80,04%)</t>
  </si>
  <si>
    <t>Palazzolo sull'Oglio</t>
  </si>
  <si>
    <t>Quantitativo reale pari a 465.300 kg, limitato a 15 kg*ab/anno</t>
  </si>
  <si>
    <t>Stima calcolata rispetto al num e vol composter/cumuli PARZIALMENTE CONFORME al punto 2.7 DGR Lombardia 6511/2017
Quantitativo totale stimato pari a 196.800 kg, limitato a 80 kg*ab/anno</t>
  </si>
  <si>
    <t>co. 3-bis: 75%&lt;=RD&lt;80% (RD=75,46%)</t>
  </si>
  <si>
    <t>Paratico</t>
  </si>
  <si>
    <t>co. 3-bis: 75%&lt;=RD&lt;80% (RD=75,83%)</t>
  </si>
  <si>
    <t>Paspardo</t>
  </si>
  <si>
    <t>35-40</t>
  </si>
  <si>
    <t>co. 3: RD&lt;65% (RD=39,39%; PCcom=412,5; PCreg=528,6)</t>
  </si>
  <si>
    <t>Passirano</t>
  </si>
  <si>
    <t>Quantitativo reale pari a 196.500 kg, limitato a 15 kg*ab/anno</t>
  </si>
  <si>
    <t>co. 3-bis: 85%&lt;=RD&lt;90% (RD=86,05%)</t>
  </si>
  <si>
    <t>Pavone del Mella</t>
  </si>
  <si>
    <t>co. 3: RD&lt;65% (RD=60,48%; PCcom=536,6; PCreg=528,6)</t>
  </si>
  <si>
    <t>Pertica Alta</t>
  </si>
  <si>
    <t>Quantitativo reale pari a 15.341 kg, limitato a 15 kg*ab/anno</t>
  </si>
  <si>
    <t>Stima calcolata rispetto al num e vol composter/cumuli PARZIALMENTE CONFORME al punto 2.7 DGR Lombardia 6511/2017
Quantitativo totale stimato pari a 27.300 kg, limitato a 80 kg*ab/anno</t>
  </si>
  <si>
    <t>co. 3-bis: 75%&lt;=RD&lt;80% (RD=75,87%)</t>
  </si>
  <si>
    <t>Pertica Bassa</t>
  </si>
  <si>
    <t>Quantitativo reale pari a 18.750 kg, limitato a 15 kg*ab/anno</t>
  </si>
  <si>
    <t>Stima calcolata rispetto al num e vol composter/cumuli PARZIALMENTE CONFORME al punto 2.7 DGR Lombardia 6511/2017
Quantitativo totale stimato pari a 30.900 kg, limitato a 80 kg*ab/anno</t>
  </si>
  <si>
    <t>co. 3-bis: 65,01%&lt;=RD&lt;75% (RD=70,76%)</t>
  </si>
  <si>
    <t>Pezzaze</t>
  </si>
  <si>
    <t>Quantitativo reale pari a 25.301 kg, limitato a 15 kg*ab/anno</t>
  </si>
  <si>
    <t>co. 3: RD&lt;65% (RD=62,89%; PCcom=439,4; PCreg=528,6)</t>
  </si>
  <si>
    <t>Pian Camuno</t>
  </si>
  <si>
    <t>co. 3-bis: 80%&lt;=RD&lt;85% (RD=80,08%)</t>
  </si>
  <si>
    <t>Piancogno</t>
  </si>
  <si>
    <t>co. 3-bis: 80%&lt;=RD&lt;85% (RD=81,34%)</t>
  </si>
  <si>
    <t>Pisogne</t>
  </si>
  <si>
    <t>Quantitativo reale pari a 172.100 kg, limitato a 15 kg*ab/anno</t>
  </si>
  <si>
    <t>co. 3-bis: 75%&lt;=RD&lt;80% (RD=76,91%)</t>
  </si>
  <si>
    <t>Polaveno</t>
  </si>
  <si>
    <t>co. 3-bis: 80%&lt;=RD&lt;85% (RD=80,66%)</t>
  </si>
  <si>
    <t>Polpenazze del Garda</t>
  </si>
  <si>
    <t>co. 3-bis: 75%&lt;=RD&lt;80% (RD=79,64%)</t>
  </si>
  <si>
    <t>Pompiano</t>
  </si>
  <si>
    <t>Quantitativo reale pari a 112.800 kg, limitato a 15 kg*ab/anno</t>
  </si>
  <si>
    <t>co. 3-bis: 80%&lt;=RD&lt;85% (RD=84,50%)</t>
  </si>
  <si>
    <t>Poncarale</t>
  </si>
  <si>
    <t>co. 3-bis: 80%&lt;=RD&lt;85% (RD=84,58%)</t>
  </si>
  <si>
    <t>Ponte di Legno</t>
  </si>
  <si>
    <t>Quantitativo reale pari a 390.170 kg, limitato a 15 kg*ab/anno</t>
  </si>
  <si>
    <t>co. 3-bis: 65,01%&lt;=RD&lt;75% (RD=65,71%)</t>
  </si>
  <si>
    <t>Pontevico</t>
  </si>
  <si>
    <t>Quantitativo reale pari a 245.190 kg, limitato a 15 kg*ab/anno</t>
  </si>
  <si>
    <t>Stima calcolata rispetto al num e vol composter/cumuli PARZIALMENTE CONFORME al punto 2.7 DGR Lombardia 6511/2017
Quantitativo totale stimato pari a 123.000 kg, limitato a 80 kg*ab/anno</t>
  </si>
  <si>
    <t>co. 3-bis: 75%&lt;=RD&lt;80% (RD=77,04%)</t>
  </si>
  <si>
    <t>Pontoglio</t>
  </si>
  <si>
    <t>Quantitativo reale pari a 129.580 kg, limitato a 15 kg*ab/anno</t>
  </si>
  <si>
    <t>co. 3-bis: 80%&lt;=RD&lt;85% (RD=83,56%)</t>
  </si>
  <si>
    <t>Pozzolengo</t>
  </si>
  <si>
    <t>Quantitativo reale pari a 61.960 kg, limitato a 15 kg*ab/anno</t>
  </si>
  <si>
    <t>co. 3-bis: 75%&lt;=RD&lt;80% (RD=77,60%)</t>
  </si>
  <si>
    <t>Pralboino</t>
  </si>
  <si>
    <t>Quantitativo reale pari a 56.900 kg, limitato a 15 kg*ab/anno</t>
  </si>
  <si>
    <t>Preseglie</t>
  </si>
  <si>
    <t>Quantitativo reale pari a 25.028 kg, limitato a 15 kg*ab/anno</t>
  </si>
  <si>
    <t>Stima calcolata rispetto al num e vol composter/cumuli PARZIALMENTE CONFORME al punto 2.7 DGR Lombardia 6511/2017
Quantitativo totale stimato pari a 14.700 kg, limitato a 80 kg*ab/anno</t>
  </si>
  <si>
    <t>co. 3-bis: 75%&lt;=RD&lt;80% (RD=75,31%)</t>
  </si>
  <si>
    <t>Prevalle</t>
  </si>
  <si>
    <t>Quantitativo reale pari a 147.530 kg, limitato a 15 kg*ab/anno</t>
  </si>
  <si>
    <t>co. 3-bis: 85%&lt;=RD&lt;90% (RD=85,85%)</t>
  </si>
  <si>
    <t>Provaglio d'Iseo</t>
  </si>
  <si>
    <t>Quantitativo reale pari a 111.660 kg, limitato a 15 kg*ab/anno</t>
  </si>
  <si>
    <t>co. 3-bis: 80%&lt;=RD&lt;85% (RD=80,45%)</t>
  </si>
  <si>
    <t>Provaglio Val Sabbia</t>
  </si>
  <si>
    <t>Quantitativo reale pari a 25.243 kg, limitato a 15 kg*ab/anno</t>
  </si>
  <si>
    <t>Stima calcolata rispetto al num e vol composter/cumuli PARZIALMENTE CONFORME al punto 2.7 DGR Lombardia 6511/2017
Quantitativo totale stimato pari a 29.100 kg, limitato a 80 kg*ab/anno</t>
  </si>
  <si>
    <t>co. 3: RD&lt;65% (RD=65,00%; PCcom=420,4; PCreg=528,6)</t>
  </si>
  <si>
    <t>Puegnago sul Garda</t>
  </si>
  <si>
    <t>co. 3-bis: 75%&lt;=RD&lt;80% (RD=78,43%)</t>
  </si>
  <si>
    <t>Quinzano d'Oglio</t>
  </si>
  <si>
    <t>Quantitativo reale pari a 127.050 kg, limitato a 15 kg*ab/anno</t>
  </si>
  <si>
    <t>co. 3-bis: 80%&lt;=RD&lt;85% (RD=84,14%)</t>
  </si>
  <si>
    <t>Remedello</t>
  </si>
  <si>
    <t>Quantitativo reale pari a 118.420 kg, limitato a 15 kg*ab/anno</t>
  </si>
  <si>
    <t>co. 3-bis: 80%&lt;=RD&lt;85% (RD=82,17%)</t>
  </si>
  <si>
    <t>Rezzato</t>
  </si>
  <si>
    <t>Quantitativo reale pari a 223.920 kg, limitato a 15 kg*ab/anno</t>
  </si>
  <si>
    <t>co. 3-bis: 75%&lt;=RD&lt;80% (RD=78,85%)</t>
  </si>
  <si>
    <t>Roccafranca</t>
  </si>
  <si>
    <t>Quantitativo reale pari a 178.400 kg, limitato a 15 kg*ab/anno</t>
  </si>
  <si>
    <t>co. 3-bis: 85%&lt;=RD&lt;90% (RD=88,73%)</t>
  </si>
  <si>
    <t>Rodengo-Saiano</t>
  </si>
  <si>
    <t>co. 3-bis: 65,01%&lt;=RD&lt;75% (RD=72,02%)</t>
  </si>
  <si>
    <t>Roè Volciano</t>
  </si>
  <si>
    <t>Quantitativo reale pari a 162.623 kg, limitato a 15 kg*ab/anno</t>
  </si>
  <si>
    <t>Stima calcolata rispetto al num e vol composter/cumuli PARZIALMENTE CONFORME al punto 2.7 DGR Lombardia 6511/2017
Quantitativo totale stimato pari a 40.800 kg, limitato a 80 kg*ab/anno</t>
  </si>
  <si>
    <t>co. 3-bis: 80%&lt;=RD&lt;85% (RD=81,48%)</t>
  </si>
  <si>
    <t>Roncadelle</t>
  </si>
  <si>
    <t>Quantitativo reale pari a 214.100 kg, limitato a 15 kg*ab/anno</t>
  </si>
  <si>
    <t>co. 3-bis: 75%&lt;=RD&lt;80% (RD=76,61%)</t>
  </si>
  <si>
    <t>Rovato</t>
  </si>
  <si>
    <t>Quantitativo reale pari a 414.200 kg, limitato a 15 kg*ab/anno</t>
  </si>
  <si>
    <t>Stima calcolata rispetto al num e vol composter/cumuli PARZIALMENTE CONFORME al punto 2.7 DGR Lombardia 6511/2017
Quantitativo totale stimato pari a 1.500 kg, limitato a 80 kg*ab/anno</t>
  </si>
  <si>
    <t>co. 3-bis: 75%&lt;=RD&lt;80% (RD=76,05%)</t>
  </si>
  <si>
    <t>Rudiano</t>
  </si>
  <si>
    <t>Quantitativo reale pari a 95.940 kg, limitato a 15 kg*ab/anno</t>
  </si>
  <si>
    <t>co. 3-bis: 85%&lt;=RD&lt;90% (RD=88,19%)</t>
  </si>
  <si>
    <t>Sabbio Chiese</t>
  </si>
  <si>
    <t>Quantitativo reale pari a 104.621 kg, limitato a 15 kg*ab/anno</t>
  </si>
  <si>
    <t>co. 3-bis: 75%&lt;=RD&lt;80% (RD=75,77%)</t>
  </si>
  <si>
    <t>Sale Marasino</t>
  </si>
  <si>
    <t>co. 3-bis: 75%&lt;=RD&lt;80% (RD=79,86%)</t>
  </si>
  <si>
    <t>Salò</t>
  </si>
  <si>
    <t>Stima calcolata rispetto al num e vol composter/cumuli PARZIALMENTE CONFORME al punto 2.7 DGR Lombardia 6511/2017
Quantitativo totale stimato pari a 161.700 kg, limitato a 80 kg*ab/anno</t>
  </si>
  <si>
    <t>co. 3-bis: 75%&lt;=RD&lt;80% (RD=78,80%)</t>
  </si>
  <si>
    <t>San Felice del Benaco</t>
  </si>
  <si>
    <t>co. 3-bis: 75%&lt;=RD&lt;80% (RD=78,02%)</t>
  </si>
  <si>
    <t>San Gervasio Bresciano</t>
  </si>
  <si>
    <t>Quantitativo reale pari a 51.720 kg, limitato a 15 kg*ab/anno</t>
  </si>
  <si>
    <t>co. 3-bis: 80%&lt;=RD&lt;85% (RD=83,70%)</t>
  </si>
  <si>
    <t>San Paolo</t>
  </si>
  <si>
    <t>Quantitativo reale pari a 153.660 kg, limitato a 15 kg*ab/anno</t>
  </si>
  <si>
    <t>co. 3-bis: 80%&lt;=RD&lt;85% (RD=80,56%)</t>
  </si>
  <si>
    <t>San Zeno Naviglio</t>
  </si>
  <si>
    <t>Quantitativo reale pari a 95.140 kg, limitato a 15 kg*ab/anno</t>
  </si>
  <si>
    <t>co. 3-bis: 65,01%&lt;=RD&lt;75% (RD=73,90%)</t>
  </si>
  <si>
    <t>Sarezzo</t>
  </si>
  <si>
    <t>Stima calcolata rispetto al num e vol composter/cumuli PARZIALMENTE CONFORME al punto 2.7 DGR Lombardia 6511/2017
Quantitativo totale stimato pari a 173.100 kg, limitato a 80 kg*ab/anno</t>
  </si>
  <si>
    <t>co. 3-bis: 65,01%&lt;=RD&lt;75% (RD=73,36%)</t>
  </si>
  <si>
    <t>Saviore dell'Adamello</t>
  </si>
  <si>
    <t>co. 3: RD&lt;65% (RD=44,94%; PCcom=379,4; PCreg=528,6)</t>
  </si>
  <si>
    <t>Sellero</t>
  </si>
  <si>
    <t>Quantitativo reale pari a 91.038 kg, limitato a 15 kg*ab/anno</t>
  </si>
  <si>
    <t>co. 3-bis: 65,01%&lt;=RD&lt;75% (RD=67,70%)</t>
  </si>
  <si>
    <t>Seniga</t>
  </si>
  <si>
    <t>co. 3-bis: 80%&lt;=RD&lt;85% (RD=83,77%)</t>
  </si>
  <si>
    <t>Serle</t>
  </si>
  <si>
    <t>Quantitativo reale pari a 91.830 kg, limitato a 15 kg*ab/anno</t>
  </si>
  <si>
    <t>co. 3-bis: 80%&lt;=RD&lt;85% (RD=81,01%)</t>
  </si>
  <si>
    <t>Sirmione</t>
  </si>
  <si>
    <t>Quantitativo reale pari a 283.480 kg, limitato a 15 kg*ab/anno</t>
  </si>
  <si>
    <t>co. 3-bis: 65,01%&lt;=RD&lt;75% (RD=72,62%)</t>
  </si>
  <si>
    <t>Soiano del Lago</t>
  </si>
  <si>
    <t>co. 3-bis: 75%&lt;=RD&lt;80% (RD=77,54%)</t>
  </si>
  <si>
    <t>Sonico</t>
  </si>
  <si>
    <t>Quantitativo reale pari a 79.390 kg, limitato a 15 kg*ab/anno</t>
  </si>
  <si>
    <t>co. 3-bis: 75%&lt;=RD&lt;80% (RD=79,96%)</t>
  </si>
  <si>
    <t>Sulzano</t>
  </si>
  <si>
    <t>Quantitativo reale pari a 36.040 kg, limitato a 15 kg*ab/anno</t>
  </si>
  <si>
    <t>co. 3-bis: 80%&lt;=RD&lt;85% (RD=81,28%)</t>
  </si>
  <si>
    <t>Tavernole sul Mella</t>
  </si>
  <si>
    <t>Temù</t>
  </si>
  <si>
    <t>Quantitativo reale pari a 256.749 kg, limitato a 15 kg*ab/anno</t>
  </si>
  <si>
    <t>co. 3: RD&lt;65% (RD=59,41%; PCcom=952,4; PCreg=528,6)</t>
  </si>
  <si>
    <t>Tignale</t>
  </si>
  <si>
    <t>co. 3-bis: 65,01%&lt;=RD&lt;75% (RD=65,05%)</t>
  </si>
  <si>
    <t>Torbole Casaglia</t>
  </si>
  <si>
    <t>co. 3-bis: 75%&lt;=RD&lt;80% (RD=78,81%)</t>
  </si>
  <si>
    <t>Toscolano-Maderno</t>
  </si>
  <si>
    <t>Quantitativo reale pari a 195.520 kg, limitato a 15 kg*ab/anno</t>
  </si>
  <si>
    <t>co. 3-bis: 75%&lt;=RD&lt;80% (RD=78,32%)</t>
  </si>
  <si>
    <t>Travagliato</t>
  </si>
  <si>
    <t>Quantitativo reale pari a 357.800 kg, limitato a 15 kg*ab/anno</t>
  </si>
  <si>
    <t>Stima calcolata rispetto al num e vol composter/cumuli PARZIALMENTE CONFORME al punto 2.7 DGR Lombardia 6511/2017
Quantitativo totale stimato pari a 180.300 kg, limitato a 80 kg*ab/anno</t>
  </si>
  <si>
    <t>co. 3-bis: 80%&lt;=RD&lt;85% (RD=83,16%)</t>
  </si>
  <si>
    <t>Tremosine</t>
  </si>
  <si>
    <t>Quantitativo reale pari a 63.740 kg, limitato a 15 kg*ab/anno</t>
  </si>
  <si>
    <t>45-50</t>
  </si>
  <si>
    <t>co. 3: RD&lt;65% (RD=48,99%; PCcom=1031,2; PCreg=528,6)</t>
  </si>
  <si>
    <t>Trenzano</t>
  </si>
  <si>
    <t>co. 3-bis: 80%&lt;=RD&lt;85% (RD=84,91%)</t>
  </si>
  <si>
    <t>Treviso Bresciano</t>
  </si>
  <si>
    <t>Quantitativo reale pari a 29.656 kg, limitato a 15 kg*ab/anno</t>
  </si>
  <si>
    <t>co. 3-bis: 80%&lt;=RD&lt;85% (RD=80,65%)</t>
  </si>
  <si>
    <t>Urago d'Oglio</t>
  </si>
  <si>
    <t>Quantitativo reale pari a 157.440 kg, limitato a 15 kg*ab/anno</t>
  </si>
  <si>
    <t>co. 3-bis: 85%&lt;=RD&lt;90% (RD=88,32%)</t>
  </si>
  <si>
    <t>Vallio Terme</t>
  </si>
  <si>
    <t>Quantitativo reale pari a 45.078 kg, limitato a 15 kg*ab/anno</t>
  </si>
  <si>
    <t>co. 3-bis: 85%&lt;=RD&lt;90% (RD=86,80%)</t>
  </si>
  <si>
    <t>Valvestino</t>
  </si>
  <si>
    <t>Quantitativo reale pari a 16.854 kg, limitato a 15 kg*ab/anno</t>
  </si>
  <si>
    <t>co. 3: RD&lt;65% (RD=43,87%; PCcom=746,8; PCreg=528,6)</t>
  </si>
  <si>
    <t>Verolanuova</t>
  </si>
  <si>
    <t>Quantitativo reale pari a 352.500 kg, limitato a 15 kg*ab/anno</t>
  </si>
  <si>
    <t>Stima calcolata rispetto al num e vol composter/cumuli PARZIALMENTE CONFORME al punto 2.7 DGR Lombardia 6511/2017
Quantitativo totale stimato pari a 172.630 kg, limitato a 80 kg*ab/anno</t>
  </si>
  <si>
    <t>Verolavecchia</t>
  </si>
  <si>
    <t>Quantitativo reale pari a 81.800 kg, limitato a 15 kg*ab/anno</t>
  </si>
  <si>
    <t>Stima calcolata rispetto al num e vol composter/cumuli PARZIALMENTE CONFORME al punto 2.7 DGR Lombardia 6511/2017
Quantitativo totale stimato pari a 18.000 kg, limitato a 80 kg*ab/anno</t>
  </si>
  <si>
    <t>co. 3-bis: 75%&lt;=RD&lt;80% (RD=77,00%)</t>
  </si>
  <si>
    <t>Vestone</t>
  </si>
  <si>
    <t>Quantitativo reale pari a 121.020 kg, limitato a 15 kg*ab/anno</t>
  </si>
  <si>
    <t>co. 3-bis: 75%&lt;=RD&lt;80% (RD=78,14%)</t>
  </si>
  <si>
    <t>Vezza d'Oglio</t>
  </si>
  <si>
    <t>Quantitativo reale pari a 90.480 kg, limitato a 15 kg*ab/anno</t>
  </si>
  <si>
    <t>co. 3-bis: 65,01%&lt;=RD&lt;75% (RD=74,71%)</t>
  </si>
  <si>
    <t>Villa Carcina</t>
  </si>
  <si>
    <t>Stima calcolata rispetto al num e vol composter/cumuli PARZIALMENTE CONFORME al punto 2.7 DGR Lombardia 6511/2017
Quantitativo totale stimato pari a 174.000 kg, limitato a 80 kg*ab/anno</t>
  </si>
  <si>
    <t>co. 3-bis: 65,01%&lt;=RD&lt;75% (RD=73,96%)</t>
  </si>
  <si>
    <t>Villachiara</t>
  </si>
  <si>
    <t>Quantitativo reale pari a 40.670 kg, limitato a 15 kg*ab/anno</t>
  </si>
  <si>
    <t>co. 3-bis: 85%&lt;=RD&lt;90% (RD=89,14%)</t>
  </si>
  <si>
    <t>Villanuova sul Clisi</t>
  </si>
  <si>
    <t>Quantitativo reale pari a 186.880 kg, limitato a 15 kg*ab/anno</t>
  </si>
  <si>
    <t>Stima calcolata rispetto al num e vol composter/cumuli PARZIALMENTE CONFORME al punto 2.7 DGR Lombardia 6511/2017
Quantitativo totale stimato pari a 23.400 kg, limitato a 80 kg*ab/anno</t>
  </si>
  <si>
    <t>co. 3-bis: 80%&lt;=RD&lt;85% (RD=80,80%)</t>
  </si>
  <si>
    <t>Vione</t>
  </si>
  <si>
    <t>Quantitativo reale pari a 241.561 kg, limitato a 15 kg*ab/anno</t>
  </si>
  <si>
    <t>co. 3: RD&lt;65% (RD=57,14%; PCcom=569,9; PCreg=528,6)</t>
  </si>
  <si>
    <t>Visano</t>
  </si>
  <si>
    <t>Quantitativo reale pari a 65.280 kg, limitato a 15 kg*ab/anno</t>
  </si>
  <si>
    <t>Stima calcolata rispetto al num e vol composter/cumuli PARZIALMENTE CONFORME al punto 2.7 DGR Lombardia 6511/2017
Quantitativo totale stimato pari a 11.100 kg, limitato a 80 kg*ab/anno</t>
  </si>
  <si>
    <t>co. 3-bis: 80%&lt;=RD&lt;85% (RD=82,37%)</t>
  </si>
  <si>
    <t>Vobarno</t>
  </si>
  <si>
    <t>Quantitativo reale pari a 289.107 kg, limitato a 15 kg*ab/anno</t>
  </si>
  <si>
    <t>Stima calcolata rispetto al num e vol composter/cumuli PARZIALMENTE CONFORME al punto 2.7 DGR Lombardia 6511/2017
Quantitativo totale stimato pari a 134.400 kg, limitato a 80 kg*ab/anno</t>
  </si>
  <si>
    <t>co. 3-bis: 80%&lt;=RD&lt;85% (RD=81,61%)</t>
  </si>
  <si>
    <t>Zone</t>
  </si>
  <si>
    <t>co. 3-bis: 75%&lt;=RD&lt;80% (RD=77,91%)</t>
  </si>
  <si>
    <t>TOT RU (t)</t>
  </si>
  <si>
    <t>t</t>
  </si>
  <si>
    <t>RSU (t)</t>
  </si>
  <si>
    <t>RSI (t)</t>
  </si>
  <si>
    <t>SS (t)</t>
  </si>
  <si>
    <t>RD (t)</t>
  </si>
  <si>
    <t>% RD</t>
  </si>
  <si>
    <t>Accumulatori per auto KG</t>
  </si>
  <si>
    <t>Carta e cartone (kg)</t>
  </si>
  <si>
    <t>Farmaci (kg)</t>
  </si>
  <si>
    <t>Legno (kg)</t>
  </si>
  <si>
    <t>Metalli (kg)</t>
  </si>
  <si>
    <t>Multimateriale (kg)</t>
  </si>
  <si>
    <t>Oli e grassi vegetali (kg)</t>
  </si>
  <si>
    <t>Oli e grassi minerali (kg)</t>
  </si>
  <si>
    <t>Pile e batterie portatili (kg)</t>
  </si>
  <si>
    <t>Plastica (kg)</t>
  </si>
  <si>
    <t>Pneumatici fuori uso (kg)</t>
  </si>
  <si>
    <t>Raee (kg)</t>
  </si>
  <si>
    <t>Tessili (kg)</t>
  </si>
  <si>
    <t>Toner (kg)</t>
  </si>
  <si>
    <t>Umido (kg)</t>
  </si>
  <si>
    <t>Verde (kg)</t>
  </si>
  <si>
    <t>Vernici (kg)</t>
  </si>
  <si>
    <t>Vetro (kg)</t>
  </si>
  <si>
    <t>TotRD_DM (t)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</si>
</sst>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1" fillId="0" borderId="2" xfId="1" applyFont="1" applyBorder="1" applyAlignment="1">
      <alignment wrapText="1"/>
    </xf>
    <xf numFmtId="0" fontId="2" fillId="0" borderId="0" xfId="1"/>
    <xf numFmtId="0" fontId="1" fillId="0" borderId="2" xfId="1" applyFont="1" applyBorder="1" applyAlignment="1">
      <alignment horizontal="right" wrapText="1"/>
    </xf>
    <xf numFmtId="4" fontId="1" fillId="0" borderId="2" xfId="1" applyNumberFormat="1" applyFont="1" applyBorder="1" applyAlignment="1">
      <alignment horizontal="right" wrapText="1"/>
    </xf>
    <xf numFmtId="10" fontId="1" fillId="0" borderId="2" xfId="1" applyNumberFormat="1" applyFont="1" applyBorder="1" applyAlignment="1">
      <alignment horizontal="right" wrapText="1"/>
    </xf>
    <xf numFmtId="3" fontId="1" fillId="0" borderId="2" xfId="1" applyNumberFormat="1" applyFont="1" applyBorder="1" applyAlignment="1">
      <alignment horizontal="center" wrapText="1"/>
    </xf>
    <xf numFmtId="0" fontId="0" fillId="0" borderId="0" xfId="0" applyAlignment="1">
      <alignment horizontal="center"/>
    </xf>
    <xf numFmtId="1" fontId="1" fillId="0" borderId="2" xfId="1" applyNumberFormat="1" applyFont="1" applyBorder="1" applyAlignment="1">
      <alignment horizontal="center" wrapText="1"/>
    </xf>
    <xf numFmtId="10" fontId="1" fillId="0" borderId="2" xfId="1" applyNumberFormat="1" applyFont="1" applyBorder="1" applyAlignment="1">
      <alignment horizontal="center" wrapText="1"/>
    </xf>
    <xf numFmtId="0" fontId="3" fillId="2" borderId="1" xfId="1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textRotation="90"/>
    </xf>
    <xf numFmtId="0" fontId="1" fillId="3" borderId="2" xfId="1" applyFont="1" applyFill="1" applyBorder="1" applyAlignment="1">
      <alignment wrapText="1"/>
    </xf>
    <xf numFmtId="3" fontId="1" fillId="3" borderId="2" xfId="1" applyNumberFormat="1" applyFont="1" applyFill="1" applyBorder="1" applyAlignment="1">
      <alignment horizontal="center" wrapText="1"/>
    </xf>
    <xf numFmtId="4" fontId="1" fillId="3" borderId="2" xfId="1" applyNumberFormat="1" applyFont="1" applyFill="1" applyBorder="1" applyAlignment="1">
      <alignment horizontal="right" wrapText="1"/>
    </xf>
    <xf numFmtId="0" fontId="1" fillId="3" borderId="2" xfId="1" applyFont="1" applyFill="1" applyBorder="1" applyAlignment="1">
      <alignment horizontal="right" wrapText="1"/>
    </xf>
    <xf numFmtId="1" fontId="1" fillId="3" borderId="2" xfId="1" applyNumberFormat="1" applyFont="1" applyFill="1" applyBorder="1" applyAlignment="1">
      <alignment horizontal="center" wrapText="1"/>
    </xf>
    <xf numFmtId="0" fontId="2" fillId="3" borderId="0" xfId="1" applyFill="1"/>
    <xf numFmtId="10" fontId="1" fillId="3" borderId="2" xfId="1" applyNumberFormat="1" applyFont="1" applyFill="1" applyBorder="1" applyAlignment="1">
      <alignment horizontal="center" wrapText="1"/>
    </xf>
    <xf numFmtId="10" fontId="1" fillId="3" borderId="2" xfId="1" applyNumberFormat="1" applyFont="1" applyFill="1" applyBorder="1" applyAlignment="1">
      <alignment horizontal="right" wrapText="1"/>
    </xf>
  </cellXfs>
  <cellStyles count="2">
    <cellStyle name="Normale" xfId="0" builtinId="0"/>
    <cellStyle name="Normale_Foglio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V208"/>
  <sheetViews>
    <sheetView tabSelected="1" view="pageLayout" zoomScaleNormal="100" workbookViewId="0">
      <selection activeCell="A7" sqref="A7:XFD7"/>
    </sheetView>
  </sheetViews>
  <sheetFormatPr defaultRowHeight="14.25" customHeight="1" x14ac:dyDescent="0.25"/>
  <cols>
    <col min="1" max="1" width="18.140625" bestFit="1" customWidth="1"/>
    <col min="2" max="3" width="7.85546875" style="7" bestFit="1" customWidth="1"/>
    <col min="4" max="4" width="11.7109375" hidden="1" customWidth="1"/>
    <col min="5" max="5" width="7.85546875" bestFit="1" customWidth="1"/>
    <col min="6" max="6" width="10.85546875" hidden="1" customWidth="1"/>
    <col min="7" max="7" width="7.85546875" bestFit="1" customWidth="1"/>
    <col min="8" max="8" width="10" hidden="1" customWidth="1"/>
    <col min="9" max="10" width="10.28515625" hidden="1" customWidth="1"/>
    <col min="11" max="11" width="5.85546875" customWidth="1"/>
    <col min="12" max="12" width="10" hidden="1" customWidth="1"/>
    <col min="13" max="17" width="10.28515625" hidden="1" customWidth="1"/>
    <col min="18" max="18" width="7.85546875" hidden="1" customWidth="1"/>
    <col min="19" max="22" width="10.28515625" hidden="1" customWidth="1"/>
    <col min="23" max="23" width="7.85546875" hidden="1" customWidth="1"/>
    <col min="24" max="24" width="10.28515625" hidden="1" customWidth="1"/>
    <col min="25" max="26" width="7.85546875" hidden="1" customWidth="1"/>
    <col min="27" max="27" width="10.85546875" hidden="1" customWidth="1"/>
    <col min="28" max="28" width="10.28515625" hidden="1" customWidth="1"/>
    <col min="29" max="29" width="7.85546875" hidden="1" customWidth="1"/>
    <col min="30" max="30" width="10.28515625" hidden="1" customWidth="1"/>
    <col min="31" max="31" width="43.42578125" hidden="1" customWidth="1"/>
    <col min="32" max="33" width="7.85546875" hidden="1" customWidth="1"/>
    <col min="34" max="34" width="8.7109375" hidden="1" customWidth="1"/>
    <col min="35" max="35" width="9.140625" hidden="1" customWidth="1"/>
    <col min="36" max="36" width="8.7109375" hidden="1" customWidth="1"/>
    <col min="37" max="37" width="8.7109375" customWidth="1"/>
    <col min="38" max="38" width="10.85546875" hidden="1" customWidth="1"/>
    <col min="39" max="39" width="7.85546875" style="7" bestFit="1" customWidth="1"/>
    <col min="40" max="40" width="7.85546875" hidden="1" customWidth="1"/>
    <col min="41" max="46" width="10.28515625" hidden="1" customWidth="1"/>
    <col min="47" max="47" width="7.85546875" hidden="1" customWidth="1"/>
    <col min="48" max="48" width="68.42578125" hidden="1" customWidth="1"/>
    <col min="49" max="49" width="10.28515625" style="7" hidden="1" customWidth="1"/>
    <col min="50" max="50" width="10" hidden="1" customWidth="1"/>
    <col min="51" max="51" width="11.7109375" hidden="1" customWidth="1"/>
    <col min="52" max="54" width="10.28515625" hidden="1" customWidth="1"/>
    <col min="55" max="55" width="7.28515625" style="7" customWidth="1"/>
    <col min="56" max="56" width="10.28515625" style="7" bestFit="1" customWidth="1"/>
    <col min="57" max="57" width="6" customWidth="1"/>
    <col min="58" max="60" width="7.85546875" bestFit="1" customWidth="1"/>
    <col min="61" max="62" width="10.28515625" bestFit="1" customWidth="1"/>
    <col min="63" max="63" width="8" customWidth="1"/>
    <col min="64" max="64" width="7.85546875" hidden="1" customWidth="1"/>
    <col min="65" max="65" width="10" customWidth="1"/>
    <col min="66" max="66" width="7.85546875" bestFit="1" customWidth="1"/>
    <col min="67" max="67" width="10.28515625" bestFit="1" customWidth="1"/>
    <col min="68" max="69" width="7.85546875" bestFit="1" customWidth="1"/>
    <col min="70" max="70" width="6.42578125" customWidth="1"/>
    <col min="71" max="72" width="8.7109375" bestFit="1" customWidth="1"/>
    <col min="73" max="73" width="7.85546875" style="7" bestFit="1" customWidth="1"/>
    <col min="74" max="74" width="7.85546875" bestFit="1" customWidth="1"/>
  </cols>
  <sheetData>
    <row r="1" spans="1:74" s="11" customFormat="1" ht="72" customHeight="1" x14ac:dyDescent="0.25">
      <c r="A1" s="10" t="s">
        <v>0</v>
      </c>
      <c r="B1" s="10" t="s">
        <v>1</v>
      </c>
      <c r="C1" s="10" t="s">
        <v>656</v>
      </c>
      <c r="D1" s="10" t="s">
        <v>656</v>
      </c>
      <c r="E1" s="10" t="s">
        <v>658</v>
      </c>
      <c r="F1" s="10" t="s">
        <v>657</v>
      </c>
      <c r="G1" s="10" t="s">
        <v>659</v>
      </c>
      <c r="H1" s="10" t="s">
        <v>2</v>
      </c>
      <c r="I1" s="10" t="s">
        <v>3</v>
      </c>
      <c r="J1" s="10" t="s">
        <v>4</v>
      </c>
      <c r="K1" s="10" t="s">
        <v>660</v>
      </c>
      <c r="L1" s="10" t="s">
        <v>5</v>
      </c>
      <c r="M1" s="10" t="s">
        <v>6</v>
      </c>
      <c r="N1" s="10" t="s">
        <v>7</v>
      </c>
      <c r="O1" s="10" t="s">
        <v>8</v>
      </c>
      <c r="P1" s="10" t="s">
        <v>9</v>
      </c>
      <c r="Q1" s="10" t="s">
        <v>10</v>
      </c>
      <c r="R1" s="10" t="s">
        <v>11</v>
      </c>
      <c r="S1" s="10" t="s">
        <v>12</v>
      </c>
      <c r="T1" s="10" t="s">
        <v>13</v>
      </c>
      <c r="U1" s="10" t="s">
        <v>14</v>
      </c>
      <c r="V1" s="10" t="s">
        <v>15</v>
      </c>
      <c r="W1" s="10" t="s">
        <v>16</v>
      </c>
      <c r="X1" s="10" t="s">
        <v>17</v>
      </c>
      <c r="Y1" s="10" t="s">
        <v>18</v>
      </c>
      <c r="Z1" s="10" t="s">
        <v>661</v>
      </c>
      <c r="AA1" s="10" t="s">
        <v>19</v>
      </c>
      <c r="AB1" s="10" t="s">
        <v>20</v>
      </c>
      <c r="AC1" s="10" t="s">
        <v>21</v>
      </c>
      <c r="AD1" s="10" t="s">
        <v>22</v>
      </c>
      <c r="AE1" s="10" t="s">
        <v>23</v>
      </c>
      <c r="AF1" s="10" t="s">
        <v>24</v>
      </c>
      <c r="AG1" s="10" t="s">
        <v>25</v>
      </c>
      <c r="AH1" s="10" t="s">
        <v>26</v>
      </c>
      <c r="AI1" s="10" t="s">
        <v>27</v>
      </c>
      <c r="AJ1" s="10" t="s">
        <v>28</v>
      </c>
      <c r="AK1" s="10" t="s">
        <v>681</v>
      </c>
      <c r="AL1" s="10" t="s">
        <v>29</v>
      </c>
      <c r="AM1" s="10" t="s">
        <v>662</v>
      </c>
      <c r="AN1" s="10" t="s">
        <v>30</v>
      </c>
      <c r="AO1" s="10" t="s">
        <v>31</v>
      </c>
      <c r="AP1" s="10" t="s">
        <v>32</v>
      </c>
      <c r="AQ1" s="10" t="s">
        <v>33</v>
      </c>
      <c r="AR1" s="10" t="s">
        <v>34</v>
      </c>
      <c r="AS1" s="10" t="s">
        <v>35</v>
      </c>
      <c r="AT1" s="10" t="s">
        <v>36</v>
      </c>
      <c r="AU1" s="10" t="s">
        <v>37</v>
      </c>
      <c r="AV1" s="10" t="s">
        <v>38</v>
      </c>
      <c r="AW1" s="10" t="s">
        <v>39</v>
      </c>
      <c r="AX1" s="10" t="s">
        <v>40</v>
      </c>
      <c r="AY1" s="10" t="s">
        <v>41</v>
      </c>
      <c r="AZ1" s="10" t="s">
        <v>42</v>
      </c>
      <c r="BA1" s="10" t="s">
        <v>43</v>
      </c>
      <c r="BB1" s="10" t="s">
        <v>44</v>
      </c>
      <c r="BC1" s="10" t="s">
        <v>663</v>
      </c>
      <c r="BD1" s="10" t="s">
        <v>664</v>
      </c>
      <c r="BE1" s="10" t="s">
        <v>45</v>
      </c>
      <c r="BF1" s="10" t="s">
        <v>665</v>
      </c>
      <c r="BG1" s="10" t="s">
        <v>666</v>
      </c>
      <c r="BH1" s="10" t="s">
        <v>667</v>
      </c>
      <c r="BI1" s="10" t="s">
        <v>668</v>
      </c>
      <c r="BJ1" s="10" t="s">
        <v>669</v>
      </c>
      <c r="BK1" s="10" t="s">
        <v>670</v>
      </c>
      <c r="BL1" s="10" t="s">
        <v>46</v>
      </c>
      <c r="BM1" s="10" t="s">
        <v>671</v>
      </c>
      <c r="BN1" s="10" t="s">
        <v>672</v>
      </c>
      <c r="BO1" s="10" t="s">
        <v>673</v>
      </c>
      <c r="BP1" s="10" t="s">
        <v>674</v>
      </c>
      <c r="BQ1" s="10" t="s">
        <v>675</v>
      </c>
      <c r="BR1" s="10" t="s">
        <v>676</v>
      </c>
      <c r="BS1" s="10" t="s">
        <v>677</v>
      </c>
      <c r="BT1" s="10" t="s">
        <v>678</v>
      </c>
      <c r="BU1" s="10" t="s">
        <v>679</v>
      </c>
      <c r="BV1" s="10" t="s">
        <v>680</v>
      </c>
    </row>
    <row r="2" spans="1:74" ht="14.25" customHeight="1" x14ac:dyDescent="0.25">
      <c r="A2" s="1" t="s">
        <v>48</v>
      </c>
      <c r="B2" s="6">
        <v>1522</v>
      </c>
      <c r="C2" s="6">
        <f>D2/1000</f>
        <v>859.20299999999997</v>
      </c>
      <c r="D2" s="4">
        <v>859203</v>
      </c>
      <c r="E2" s="6">
        <f>F2/1000</f>
        <v>54.59</v>
      </c>
      <c r="F2" s="4">
        <v>54590</v>
      </c>
      <c r="G2" s="6">
        <f>H2/1000</f>
        <v>100.29</v>
      </c>
      <c r="H2" s="4">
        <v>100290</v>
      </c>
      <c r="I2" s="4">
        <v>100290</v>
      </c>
      <c r="J2" s="4">
        <v>0</v>
      </c>
      <c r="K2" s="6">
        <f>L2/1000</f>
        <v>14.2</v>
      </c>
      <c r="L2" s="4">
        <v>14200</v>
      </c>
      <c r="M2" s="4">
        <v>14200</v>
      </c>
      <c r="N2" s="4">
        <v>0</v>
      </c>
      <c r="O2" s="4">
        <v>564.52233902759531</v>
      </c>
      <c r="P2" s="4">
        <v>1.5466365452810829</v>
      </c>
      <c r="Q2" s="1" t="s">
        <v>50</v>
      </c>
      <c r="R2" s="1" t="s">
        <v>51</v>
      </c>
      <c r="S2" s="4">
        <v>528.57048510669506</v>
      </c>
      <c r="T2" s="3">
        <v>0</v>
      </c>
      <c r="U2" s="4">
        <v>0</v>
      </c>
      <c r="V2" s="4">
        <v>528.57048510669506</v>
      </c>
      <c r="W2" s="3">
        <v>0</v>
      </c>
      <c r="X2" s="4">
        <v>0</v>
      </c>
      <c r="Y2" s="3">
        <v>16</v>
      </c>
      <c r="Z2" s="8">
        <f>AL2/1000</f>
        <v>804.61300000000006</v>
      </c>
      <c r="AA2" s="4">
        <v>667293</v>
      </c>
      <c r="AB2" s="4">
        <v>41620</v>
      </c>
      <c r="AC2" s="4">
        <v>27.345597897503286</v>
      </c>
      <c r="AD2" s="4">
        <v>22830</v>
      </c>
      <c r="AE2" s="1" t="s">
        <v>52</v>
      </c>
      <c r="AF2" s="3">
        <v>1</v>
      </c>
      <c r="AG2" s="4">
        <v>83</v>
      </c>
      <c r="AH2" s="2"/>
      <c r="AI2" s="1" t="s">
        <v>49</v>
      </c>
      <c r="AJ2" s="2"/>
      <c r="AK2" s="6">
        <f>AL2/1000</f>
        <v>804.61300000000006</v>
      </c>
      <c r="AL2" s="4">
        <v>804613</v>
      </c>
      <c r="AM2" s="9">
        <v>0.9364643745424539</v>
      </c>
      <c r="AN2" s="1" t="s">
        <v>53</v>
      </c>
      <c r="AO2" s="5">
        <v>0.76973663591157027</v>
      </c>
      <c r="AP2" s="3">
        <v>1</v>
      </c>
      <c r="AQ2" s="4">
        <v>1522</v>
      </c>
      <c r="AR2" s="5">
        <v>0.76973663591157027</v>
      </c>
      <c r="AS2" s="3">
        <v>1</v>
      </c>
      <c r="AT2" s="4">
        <v>1522</v>
      </c>
      <c r="AU2" s="3">
        <v>0.3</v>
      </c>
      <c r="AV2" s="1" t="s">
        <v>54</v>
      </c>
      <c r="AW2" s="8">
        <v>528.65505913272011</v>
      </c>
      <c r="AX2" s="3">
        <v>35.867279894875168</v>
      </c>
      <c r="AY2" s="4">
        <v>878653</v>
      </c>
      <c r="AZ2" s="4">
        <v>660</v>
      </c>
      <c r="BA2" s="4">
        <v>660</v>
      </c>
      <c r="BB2" s="2"/>
      <c r="BC2" s="8">
        <v>0</v>
      </c>
      <c r="BD2" s="6">
        <v>111486</v>
      </c>
      <c r="BE2" s="8">
        <v>0</v>
      </c>
      <c r="BF2" s="6">
        <v>190</v>
      </c>
      <c r="BG2" s="6">
        <v>58900</v>
      </c>
      <c r="BH2" s="6">
        <v>38640</v>
      </c>
      <c r="BI2" s="6">
        <v>0</v>
      </c>
      <c r="BJ2" s="6">
        <v>1950</v>
      </c>
      <c r="BK2" s="6">
        <v>0</v>
      </c>
      <c r="BL2" s="2"/>
      <c r="BM2" s="6">
        <v>0</v>
      </c>
      <c r="BN2" s="6">
        <v>60287</v>
      </c>
      <c r="BO2" s="6">
        <v>0</v>
      </c>
      <c r="BP2" s="6">
        <v>8795</v>
      </c>
      <c r="BQ2" s="6">
        <v>8275</v>
      </c>
      <c r="BR2" s="6">
        <v>120</v>
      </c>
      <c r="BS2" s="6">
        <v>113470</v>
      </c>
      <c r="BT2" s="6">
        <v>187950</v>
      </c>
      <c r="BU2" s="6">
        <v>0</v>
      </c>
      <c r="BV2" s="6">
        <v>77230</v>
      </c>
    </row>
    <row r="3" spans="1:74" ht="14.25" customHeight="1" x14ac:dyDescent="0.25">
      <c r="A3" s="12" t="s">
        <v>55</v>
      </c>
      <c r="B3" s="13">
        <v>7150</v>
      </c>
      <c r="C3" s="13">
        <f t="shared" ref="C3:C66" si="0">D3/1000</f>
        <v>2730.06</v>
      </c>
      <c r="D3" s="14">
        <v>2730060</v>
      </c>
      <c r="E3" s="13">
        <f t="shared" ref="E3:E66" si="1">F3/1000</f>
        <v>758.62</v>
      </c>
      <c r="F3" s="14">
        <v>758620</v>
      </c>
      <c r="G3" s="13">
        <f t="shared" ref="G3:G66" si="2">H3/1000</f>
        <v>15.23</v>
      </c>
      <c r="H3" s="14">
        <v>15230</v>
      </c>
      <c r="I3" s="14">
        <v>15230</v>
      </c>
      <c r="J3" s="14">
        <v>0</v>
      </c>
      <c r="K3" s="13">
        <f t="shared" ref="K3:K66" si="3">L3/1000</f>
        <v>72.72</v>
      </c>
      <c r="L3" s="14">
        <v>72720</v>
      </c>
      <c r="M3" s="14">
        <v>72720</v>
      </c>
      <c r="N3" s="14">
        <v>0</v>
      </c>
      <c r="O3" s="14">
        <v>381.82657342657342</v>
      </c>
      <c r="P3" s="14">
        <v>1.0461002011686944</v>
      </c>
      <c r="Q3" s="12" t="s">
        <v>56</v>
      </c>
      <c r="R3" s="12" t="s">
        <v>57</v>
      </c>
      <c r="S3" s="14">
        <v>528.57048510669506</v>
      </c>
      <c r="T3" s="15">
        <v>1</v>
      </c>
      <c r="U3" s="14">
        <v>7150</v>
      </c>
      <c r="V3" s="14">
        <v>528.57048510669506</v>
      </c>
      <c r="W3" s="15">
        <v>1</v>
      </c>
      <c r="X3" s="14">
        <v>7150</v>
      </c>
      <c r="Y3" s="15">
        <v>21</v>
      </c>
      <c r="Z3" s="16">
        <f t="shared" ref="Z3:Z66" si="4">AL3/1000</f>
        <v>1971.44</v>
      </c>
      <c r="AA3" s="14">
        <v>1833430</v>
      </c>
      <c r="AB3" s="14">
        <v>50060</v>
      </c>
      <c r="AC3" s="14">
        <v>7.0013986013986012</v>
      </c>
      <c r="AD3" s="14">
        <v>50060</v>
      </c>
      <c r="AE3" s="12" t="s">
        <v>49</v>
      </c>
      <c r="AF3" s="15">
        <v>1</v>
      </c>
      <c r="AG3" s="14">
        <v>826</v>
      </c>
      <c r="AH3" s="17"/>
      <c r="AI3" s="12" t="s">
        <v>49</v>
      </c>
      <c r="AJ3" s="17"/>
      <c r="AK3" s="13">
        <f t="shared" ref="AK3:AK66" si="5">AL3/1000</f>
        <v>1971.44</v>
      </c>
      <c r="AL3" s="14">
        <v>1971440</v>
      </c>
      <c r="AM3" s="18">
        <v>0.72212332329692386</v>
      </c>
      <c r="AN3" s="12" t="s">
        <v>58</v>
      </c>
      <c r="AO3" s="19">
        <v>0.76973663591157027</v>
      </c>
      <c r="AP3" s="15">
        <v>0</v>
      </c>
      <c r="AQ3" s="14">
        <v>0</v>
      </c>
      <c r="AR3" s="19">
        <v>0.76973663591157027</v>
      </c>
      <c r="AS3" s="15">
        <v>0</v>
      </c>
      <c r="AT3" s="14">
        <v>0</v>
      </c>
      <c r="AU3" s="15">
        <v>0.7</v>
      </c>
      <c r="AV3" s="12" t="s">
        <v>59</v>
      </c>
      <c r="AW3" s="16">
        <v>275.7258741258741</v>
      </c>
      <c r="AX3" s="15">
        <v>106.1006993006993</v>
      </c>
      <c r="AY3" s="14">
        <v>2733808</v>
      </c>
      <c r="AZ3" s="14">
        <v>3748</v>
      </c>
      <c r="BA3" s="14">
        <v>3748</v>
      </c>
      <c r="BB3" s="17"/>
      <c r="BC3" s="16">
        <v>431</v>
      </c>
      <c r="BD3" s="13">
        <v>482536</v>
      </c>
      <c r="BE3" s="16">
        <v>0</v>
      </c>
      <c r="BF3" s="13">
        <v>700</v>
      </c>
      <c r="BG3" s="13">
        <v>124060</v>
      </c>
      <c r="BH3" s="13">
        <v>52340</v>
      </c>
      <c r="BI3" s="13">
        <v>0</v>
      </c>
      <c r="BJ3" s="13">
        <v>1080</v>
      </c>
      <c r="BK3" s="13">
        <v>0</v>
      </c>
      <c r="BL3" s="17"/>
      <c r="BM3" s="13">
        <v>851</v>
      </c>
      <c r="BN3" s="13">
        <v>193590</v>
      </c>
      <c r="BO3" s="13">
        <v>0</v>
      </c>
      <c r="BP3" s="13">
        <v>29817</v>
      </c>
      <c r="BQ3" s="13">
        <v>41465</v>
      </c>
      <c r="BR3" s="13">
        <v>120</v>
      </c>
      <c r="BS3" s="13">
        <v>296700</v>
      </c>
      <c r="BT3" s="13">
        <v>202060</v>
      </c>
      <c r="BU3" s="13">
        <v>930</v>
      </c>
      <c r="BV3" s="13">
        <v>406750</v>
      </c>
    </row>
    <row r="4" spans="1:74" ht="14.25" customHeight="1" x14ac:dyDescent="0.25">
      <c r="A4" s="1" t="s">
        <v>60</v>
      </c>
      <c r="B4" s="6">
        <v>1618</v>
      </c>
      <c r="C4" s="6">
        <f t="shared" si="0"/>
        <v>755.32299999999998</v>
      </c>
      <c r="D4" s="4">
        <v>755323</v>
      </c>
      <c r="E4" s="6">
        <f t="shared" si="1"/>
        <v>216.95400000000001</v>
      </c>
      <c r="F4" s="4">
        <v>216954</v>
      </c>
      <c r="G4" s="6">
        <f t="shared" si="2"/>
        <v>53.64</v>
      </c>
      <c r="H4" s="4">
        <v>53640</v>
      </c>
      <c r="I4" s="4">
        <v>53640</v>
      </c>
      <c r="J4" s="4">
        <v>0</v>
      </c>
      <c r="K4" s="6">
        <f t="shared" si="3"/>
        <v>19.077999999999999</v>
      </c>
      <c r="L4" s="4">
        <v>19078</v>
      </c>
      <c r="M4" s="4">
        <v>19078</v>
      </c>
      <c r="N4" s="4">
        <v>0</v>
      </c>
      <c r="O4" s="4">
        <v>466.82509270704571</v>
      </c>
      <c r="P4" s="4">
        <v>1.2789728567316321</v>
      </c>
      <c r="Q4" s="1" t="s">
        <v>61</v>
      </c>
      <c r="R4" s="1" t="s">
        <v>62</v>
      </c>
      <c r="S4" s="4">
        <v>528.57048510669506</v>
      </c>
      <c r="T4" s="3">
        <v>1</v>
      </c>
      <c r="U4" s="4">
        <v>1618</v>
      </c>
      <c r="V4" s="4">
        <v>528.57048510669506</v>
      </c>
      <c r="W4" s="3">
        <v>1</v>
      </c>
      <c r="X4" s="4">
        <v>1618</v>
      </c>
      <c r="Y4" s="3">
        <v>24</v>
      </c>
      <c r="Z4" s="8">
        <f t="shared" si="4"/>
        <v>538.36900000000003</v>
      </c>
      <c r="AA4" s="4">
        <v>416181</v>
      </c>
      <c r="AB4" s="4">
        <v>30716</v>
      </c>
      <c r="AC4" s="4">
        <v>18.983930778739182</v>
      </c>
      <c r="AD4" s="4">
        <v>24270</v>
      </c>
      <c r="AE4" s="1" t="s">
        <v>63</v>
      </c>
      <c r="AF4" s="3">
        <v>1</v>
      </c>
      <c r="AG4" s="4">
        <v>105</v>
      </c>
      <c r="AH4" s="4">
        <v>25200</v>
      </c>
      <c r="AI4" s="1" t="s">
        <v>64</v>
      </c>
      <c r="AJ4" s="2"/>
      <c r="AK4" s="6">
        <f t="shared" si="5"/>
        <v>538.36900000000003</v>
      </c>
      <c r="AL4" s="4">
        <v>538369</v>
      </c>
      <c r="AM4" s="9">
        <v>0.71276659124639397</v>
      </c>
      <c r="AN4" s="1" t="s">
        <v>58</v>
      </c>
      <c r="AO4" s="5">
        <v>0.76973663591157027</v>
      </c>
      <c r="AP4" s="3">
        <v>0</v>
      </c>
      <c r="AQ4" s="4">
        <v>0</v>
      </c>
      <c r="AR4" s="5">
        <v>0.76973663591157027</v>
      </c>
      <c r="AS4" s="3">
        <v>0</v>
      </c>
      <c r="AT4" s="4">
        <v>0</v>
      </c>
      <c r="AU4" s="3">
        <v>0.7</v>
      </c>
      <c r="AV4" s="1" t="s">
        <v>65</v>
      </c>
      <c r="AW4" s="8">
        <v>332.73733003708281</v>
      </c>
      <c r="AX4" s="3">
        <v>134.08776266996293</v>
      </c>
      <c r="AY4" s="4">
        <v>736569</v>
      </c>
      <c r="AZ4" s="2"/>
      <c r="BA4" s="2"/>
      <c r="BB4" s="2"/>
      <c r="BC4" s="8">
        <v>611</v>
      </c>
      <c r="BD4" s="6">
        <v>109288</v>
      </c>
      <c r="BE4" s="8">
        <v>36</v>
      </c>
      <c r="BF4" s="6">
        <v>178</v>
      </c>
      <c r="BG4" s="6">
        <v>37084</v>
      </c>
      <c r="BH4" s="6">
        <v>16434</v>
      </c>
      <c r="BI4" s="6">
        <v>42186</v>
      </c>
      <c r="BJ4" s="6">
        <v>399</v>
      </c>
      <c r="BK4" s="6">
        <v>466</v>
      </c>
      <c r="BL4" s="2"/>
      <c r="BM4" s="6">
        <v>132</v>
      </c>
      <c r="BN4" s="6">
        <v>2590</v>
      </c>
      <c r="BO4" s="6">
        <v>0</v>
      </c>
      <c r="BP4" s="6">
        <v>13482</v>
      </c>
      <c r="BQ4" s="6">
        <v>8590</v>
      </c>
      <c r="BR4" s="6">
        <v>34</v>
      </c>
      <c r="BS4" s="6">
        <v>62690</v>
      </c>
      <c r="BT4" s="6">
        <v>52159</v>
      </c>
      <c r="BU4" s="6">
        <v>278</v>
      </c>
      <c r="BV4" s="6">
        <v>69544</v>
      </c>
    </row>
    <row r="5" spans="1:74" ht="14.25" customHeight="1" x14ac:dyDescent="0.25">
      <c r="A5" s="12" t="s">
        <v>66</v>
      </c>
      <c r="B5" s="13">
        <v>2364</v>
      </c>
      <c r="C5" s="13">
        <f t="shared" si="0"/>
        <v>1171.4380000000001</v>
      </c>
      <c r="D5" s="14">
        <v>1171438</v>
      </c>
      <c r="E5" s="13">
        <f t="shared" si="1"/>
        <v>134.05199999999999</v>
      </c>
      <c r="F5" s="14">
        <v>134052</v>
      </c>
      <c r="G5" s="13">
        <f t="shared" si="2"/>
        <v>183.24</v>
      </c>
      <c r="H5" s="14">
        <v>183240</v>
      </c>
      <c r="I5" s="14">
        <v>183240</v>
      </c>
      <c r="J5" s="14">
        <v>0</v>
      </c>
      <c r="K5" s="13">
        <f t="shared" si="3"/>
        <v>30.82</v>
      </c>
      <c r="L5" s="14">
        <v>30820</v>
      </c>
      <c r="M5" s="14">
        <v>30820</v>
      </c>
      <c r="N5" s="14">
        <v>0</v>
      </c>
      <c r="O5" s="14">
        <v>495.5321489001692</v>
      </c>
      <c r="P5" s="14">
        <v>1.3576223257538882</v>
      </c>
      <c r="Q5" s="12" t="s">
        <v>61</v>
      </c>
      <c r="R5" s="12" t="s">
        <v>62</v>
      </c>
      <c r="S5" s="14">
        <v>528.57048510669506</v>
      </c>
      <c r="T5" s="15">
        <v>1</v>
      </c>
      <c r="U5" s="14">
        <v>2364</v>
      </c>
      <c r="V5" s="14">
        <v>528.57048510669506</v>
      </c>
      <c r="W5" s="15">
        <v>1</v>
      </c>
      <c r="X5" s="14">
        <v>2364</v>
      </c>
      <c r="Y5" s="15">
        <v>15</v>
      </c>
      <c r="Z5" s="16">
        <f t="shared" si="4"/>
        <v>1037.386</v>
      </c>
      <c r="AA5" s="14">
        <v>787866</v>
      </c>
      <c r="AB5" s="14">
        <v>78360</v>
      </c>
      <c r="AC5" s="14">
        <v>33.147208121827411</v>
      </c>
      <c r="AD5" s="14">
        <v>35460</v>
      </c>
      <c r="AE5" s="12" t="s">
        <v>67</v>
      </c>
      <c r="AF5" s="15">
        <v>1</v>
      </c>
      <c r="AG5" s="14">
        <v>26</v>
      </c>
      <c r="AH5" s="17"/>
      <c r="AI5" s="12" t="s">
        <v>49</v>
      </c>
      <c r="AJ5" s="17"/>
      <c r="AK5" s="13">
        <f t="shared" si="5"/>
        <v>1037.386</v>
      </c>
      <c r="AL5" s="14">
        <v>1037386</v>
      </c>
      <c r="AM5" s="18">
        <v>0.88556628690549566</v>
      </c>
      <c r="AN5" s="12" t="s">
        <v>68</v>
      </c>
      <c r="AO5" s="19">
        <v>0.76973663591157027</v>
      </c>
      <c r="AP5" s="15">
        <v>1</v>
      </c>
      <c r="AQ5" s="14">
        <v>2364</v>
      </c>
      <c r="AR5" s="19">
        <v>0.76973663591157027</v>
      </c>
      <c r="AS5" s="15">
        <v>1</v>
      </c>
      <c r="AT5" s="14">
        <v>2364</v>
      </c>
      <c r="AU5" s="15">
        <v>0.4</v>
      </c>
      <c r="AV5" s="12" t="s">
        <v>69</v>
      </c>
      <c r="AW5" s="16">
        <v>438.82656514382404</v>
      </c>
      <c r="AX5" s="15">
        <v>56.705583756345177</v>
      </c>
      <c r="AY5" s="14">
        <v>1214338</v>
      </c>
      <c r="AZ5" s="14"/>
      <c r="BA5" s="14"/>
      <c r="BB5" s="17"/>
      <c r="BC5" s="16">
        <v>0</v>
      </c>
      <c r="BD5" s="13">
        <v>126440</v>
      </c>
      <c r="BE5" s="16">
        <v>0</v>
      </c>
      <c r="BF5" s="13">
        <v>150</v>
      </c>
      <c r="BG5" s="13">
        <v>117040</v>
      </c>
      <c r="BH5" s="13">
        <v>29390</v>
      </c>
      <c r="BI5" s="13">
        <v>0</v>
      </c>
      <c r="BJ5" s="13">
        <v>1700</v>
      </c>
      <c r="BK5" s="13">
        <v>510</v>
      </c>
      <c r="BL5" s="17"/>
      <c r="BM5" s="13">
        <v>129</v>
      </c>
      <c r="BN5" s="13">
        <v>76360</v>
      </c>
      <c r="BO5" s="13">
        <v>0</v>
      </c>
      <c r="BP5" s="13">
        <v>8597</v>
      </c>
      <c r="BQ5" s="13">
        <v>0</v>
      </c>
      <c r="BR5" s="13">
        <v>0</v>
      </c>
      <c r="BS5" s="13">
        <v>151570</v>
      </c>
      <c r="BT5" s="13">
        <v>173570</v>
      </c>
      <c r="BU5" s="13">
        <v>0</v>
      </c>
      <c r="BV5" s="13">
        <v>102410</v>
      </c>
    </row>
    <row r="6" spans="1:74" ht="14.25" customHeight="1" x14ac:dyDescent="0.25">
      <c r="A6" s="1" t="s">
        <v>70</v>
      </c>
      <c r="B6" s="6">
        <v>448</v>
      </c>
      <c r="C6" s="6">
        <f t="shared" si="0"/>
        <v>306.53800000000001</v>
      </c>
      <c r="D6" s="4">
        <v>306538</v>
      </c>
      <c r="E6" s="6">
        <f t="shared" si="1"/>
        <v>72.588999999999999</v>
      </c>
      <c r="F6" s="4">
        <v>72589</v>
      </c>
      <c r="G6" s="6">
        <f t="shared" si="2"/>
        <v>21.849</v>
      </c>
      <c r="H6" s="4">
        <v>21849</v>
      </c>
      <c r="I6" s="4">
        <v>21849</v>
      </c>
      <c r="J6" s="4">
        <v>0</v>
      </c>
      <c r="K6" s="6">
        <f t="shared" si="3"/>
        <v>0</v>
      </c>
      <c r="L6" s="4"/>
      <c r="M6" s="4"/>
      <c r="N6" s="4"/>
      <c r="O6" s="4">
        <v>684.23660714285711</v>
      </c>
      <c r="P6" s="4">
        <v>1.8746208414872798</v>
      </c>
      <c r="Q6" s="1" t="s">
        <v>71</v>
      </c>
      <c r="R6" s="1" t="s">
        <v>72</v>
      </c>
      <c r="S6" s="4">
        <v>528.57048510669506</v>
      </c>
      <c r="T6" s="3">
        <v>0</v>
      </c>
      <c r="U6" s="4">
        <v>0</v>
      </c>
      <c r="V6" s="4">
        <v>528.57048510669506</v>
      </c>
      <c r="W6" s="3">
        <v>0</v>
      </c>
      <c r="X6" s="4">
        <v>0</v>
      </c>
      <c r="Y6" s="3">
        <v>18</v>
      </c>
      <c r="Z6" s="8">
        <f t="shared" si="4"/>
        <v>233.94900000000001</v>
      </c>
      <c r="AA6" s="4">
        <v>205380</v>
      </c>
      <c r="AB6" s="4">
        <v>25952</v>
      </c>
      <c r="AC6" s="4">
        <v>57.928571428571431</v>
      </c>
      <c r="AD6" s="4">
        <v>6720</v>
      </c>
      <c r="AE6" s="1" t="s">
        <v>73</v>
      </c>
      <c r="AF6" s="3">
        <v>0</v>
      </c>
      <c r="AG6" s="4"/>
      <c r="AH6" s="2"/>
      <c r="AI6" s="1" t="s">
        <v>49</v>
      </c>
      <c r="AJ6" s="2"/>
      <c r="AK6" s="6">
        <f t="shared" si="5"/>
        <v>233.94900000000001</v>
      </c>
      <c r="AL6" s="4">
        <v>233949</v>
      </c>
      <c r="AM6" s="9">
        <v>0.76319738498978917</v>
      </c>
      <c r="AN6" s="1" t="s">
        <v>58</v>
      </c>
      <c r="AO6" s="5">
        <v>0.76973663591157027</v>
      </c>
      <c r="AP6" s="3">
        <v>0</v>
      </c>
      <c r="AQ6" s="4">
        <v>0</v>
      </c>
      <c r="AR6" s="5">
        <v>0.76973663591157027</v>
      </c>
      <c r="AS6" s="3">
        <v>0</v>
      </c>
      <c r="AT6" s="4">
        <v>0</v>
      </c>
      <c r="AU6" s="3">
        <v>0.6</v>
      </c>
      <c r="AV6" s="1" t="s">
        <v>74</v>
      </c>
      <c r="AW6" s="8">
        <v>522.20758928571433</v>
      </c>
      <c r="AX6" s="3">
        <v>162.02901785714286</v>
      </c>
      <c r="AY6" s="4">
        <v>325770</v>
      </c>
      <c r="AZ6" s="4"/>
      <c r="BA6" s="4"/>
      <c r="BB6" s="2"/>
      <c r="BC6" s="8">
        <v>71</v>
      </c>
      <c r="BD6" s="6">
        <v>35030</v>
      </c>
      <c r="BE6" s="8">
        <v>0</v>
      </c>
      <c r="BF6" s="6">
        <v>65</v>
      </c>
      <c r="BG6" s="6">
        <v>17441</v>
      </c>
      <c r="BH6" s="6">
        <v>7345</v>
      </c>
      <c r="BI6" s="6">
        <v>17896</v>
      </c>
      <c r="BJ6" s="6">
        <v>140</v>
      </c>
      <c r="BK6" s="6">
        <v>71</v>
      </c>
      <c r="BL6" s="2"/>
      <c r="BM6" s="6">
        <v>62</v>
      </c>
      <c r="BN6" s="6">
        <v>0</v>
      </c>
      <c r="BO6" s="6">
        <v>0</v>
      </c>
      <c r="BP6" s="6">
        <v>4508</v>
      </c>
      <c r="BQ6" s="6">
        <v>3806</v>
      </c>
      <c r="BR6" s="6">
        <v>0</v>
      </c>
      <c r="BS6" s="6">
        <v>33350</v>
      </c>
      <c r="BT6" s="6">
        <v>52244</v>
      </c>
      <c r="BU6" s="6">
        <v>0</v>
      </c>
      <c r="BV6" s="6">
        <v>33351</v>
      </c>
    </row>
    <row r="7" spans="1:74" ht="14.25" customHeight="1" x14ac:dyDescent="0.25">
      <c r="A7" s="12" t="s">
        <v>75</v>
      </c>
      <c r="B7" s="13">
        <v>2298</v>
      </c>
      <c r="C7" s="13">
        <f t="shared" si="0"/>
        <v>914.33</v>
      </c>
      <c r="D7" s="14">
        <v>914330</v>
      </c>
      <c r="E7" s="13">
        <f t="shared" si="1"/>
        <v>192.614</v>
      </c>
      <c r="F7" s="14">
        <v>192614</v>
      </c>
      <c r="G7" s="13">
        <f t="shared" si="2"/>
        <v>71.337000000000003</v>
      </c>
      <c r="H7" s="14">
        <v>71337</v>
      </c>
      <c r="I7" s="14">
        <v>71337</v>
      </c>
      <c r="J7" s="14">
        <v>0</v>
      </c>
      <c r="K7" s="13">
        <f t="shared" si="3"/>
        <v>18.8</v>
      </c>
      <c r="L7" s="14">
        <v>18800</v>
      </c>
      <c r="M7" s="14">
        <v>18800</v>
      </c>
      <c r="N7" s="14">
        <v>0</v>
      </c>
      <c r="O7" s="14">
        <v>397.88076588337685</v>
      </c>
      <c r="P7" s="14">
        <v>1.0900842900914434</v>
      </c>
      <c r="Q7" s="12" t="s">
        <v>56</v>
      </c>
      <c r="R7" s="12" t="s">
        <v>57</v>
      </c>
      <c r="S7" s="14">
        <v>528.57048510669506</v>
      </c>
      <c r="T7" s="15">
        <v>1</v>
      </c>
      <c r="U7" s="14">
        <v>2298</v>
      </c>
      <c r="V7" s="14">
        <v>528.57048510669506</v>
      </c>
      <c r="W7" s="15">
        <v>1</v>
      </c>
      <c r="X7" s="14">
        <v>2298</v>
      </c>
      <c r="Y7" s="15">
        <v>16</v>
      </c>
      <c r="Z7" s="16">
        <f t="shared" si="4"/>
        <v>721.71600000000001</v>
      </c>
      <c r="AA7" s="14">
        <v>604739</v>
      </c>
      <c r="AB7" s="14">
        <v>26840</v>
      </c>
      <c r="AC7" s="14">
        <v>11.679721496953873</v>
      </c>
      <c r="AD7" s="14">
        <v>26840</v>
      </c>
      <c r="AE7" s="12" t="s">
        <v>49</v>
      </c>
      <c r="AF7" s="15">
        <v>0</v>
      </c>
      <c r="AG7" s="14"/>
      <c r="AH7" s="17"/>
      <c r="AI7" s="12" t="s">
        <v>49</v>
      </c>
      <c r="AJ7" s="17"/>
      <c r="AK7" s="13">
        <f>AL7/1000</f>
        <v>721.71600000000001</v>
      </c>
      <c r="AL7" s="14">
        <v>721716</v>
      </c>
      <c r="AM7" s="18">
        <v>0.78933864140955667</v>
      </c>
      <c r="AN7" s="12" t="s">
        <v>58</v>
      </c>
      <c r="AO7" s="19">
        <v>0.76973663591157027</v>
      </c>
      <c r="AP7" s="15">
        <v>1</v>
      </c>
      <c r="AQ7" s="14">
        <v>2298</v>
      </c>
      <c r="AR7" s="19">
        <v>0.76973663591157027</v>
      </c>
      <c r="AS7" s="15">
        <v>1</v>
      </c>
      <c r="AT7" s="14">
        <v>2298</v>
      </c>
      <c r="AU7" s="15">
        <v>0.6</v>
      </c>
      <c r="AV7" s="12" t="s">
        <v>76</v>
      </c>
      <c r="AW7" s="16">
        <v>314.0626631853786</v>
      </c>
      <c r="AX7" s="15">
        <v>83.818102697998256</v>
      </c>
      <c r="AY7" s="14">
        <v>914610</v>
      </c>
      <c r="AZ7" s="14">
        <v>280</v>
      </c>
      <c r="BA7" s="14">
        <v>280</v>
      </c>
      <c r="BB7" s="17"/>
      <c r="BC7" s="16">
        <v>885</v>
      </c>
      <c r="BD7" s="13">
        <v>122795</v>
      </c>
      <c r="BE7" s="16">
        <v>0</v>
      </c>
      <c r="BF7" s="13">
        <v>212</v>
      </c>
      <c r="BG7" s="13">
        <v>35750</v>
      </c>
      <c r="BH7" s="13">
        <v>9820</v>
      </c>
      <c r="BI7" s="13">
        <v>180580</v>
      </c>
      <c r="BJ7" s="13">
        <v>1245</v>
      </c>
      <c r="BK7" s="13">
        <v>30</v>
      </c>
      <c r="BL7" s="17"/>
      <c r="BM7" s="13">
        <v>326</v>
      </c>
      <c r="BN7" s="13">
        <v>0</v>
      </c>
      <c r="BO7" s="13">
        <v>670</v>
      </c>
      <c r="BP7" s="13">
        <v>16090</v>
      </c>
      <c r="BQ7" s="13">
        <v>8471</v>
      </c>
      <c r="BR7" s="13">
        <v>0</v>
      </c>
      <c r="BS7" s="13">
        <v>108560</v>
      </c>
      <c r="BT7" s="13">
        <v>119305</v>
      </c>
      <c r="BU7" s="13">
        <v>0</v>
      </c>
      <c r="BV7" s="13">
        <v>0</v>
      </c>
    </row>
    <row r="8" spans="1:74" ht="14.25" customHeight="1" x14ac:dyDescent="0.25">
      <c r="A8" s="1" t="s">
        <v>77</v>
      </c>
      <c r="B8" s="6">
        <v>3577</v>
      </c>
      <c r="C8" s="6">
        <f t="shared" si="0"/>
        <v>2152.4609999999998</v>
      </c>
      <c r="D8" s="4">
        <v>2152461</v>
      </c>
      <c r="E8" s="6">
        <f t="shared" si="1"/>
        <v>813.85</v>
      </c>
      <c r="F8" s="4">
        <v>813850</v>
      </c>
      <c r="G8" s="6">
        <f t="shared" si="2"/>
        <v>163.75800000000001</v>
      </c>
      <c r="H8" s="4">
        <v>163758</v>
      </c>
      <c r="I8" s="4">
        <v>163758</v>
      </c>
      <c r="J8" s="4">
        <v>0</v>
      </c>
      <c r="K8" s="6">
        <f t="shared" si="3"/>
        <v>20.66</v>
      </c>
      <c r="L8" s="4">
        <v>20660</v>
      </c>
      <c r="M8" s="4">
        <v>20660</v>
      </c>
      <c r="N8" s="4">
        <v>0</v>
      </c>
      <c r="O8" s="4">
        <v>601.75034945485038</v>
      </c>
      <c r="P8" s="4">
        <v>1.6486310943968505</v>
      </c>
      <c r="Q8" s="1" t="s">
        <v>50</v>
      </c>
      <c r="R8" s="1" t="s">
        <v>51</v>
      </c>
      <c r="S8" s="4">
        <v>528.57048510669506</v>
      </c>
      <c r="T8" s="3">
        <v>0</v>
      </c>
      <c r="U8" s="4">
        <v>0</v>
      </c>
      <c r="V8" s="4">
        <v>528.57048510669506</v>
      </c>
      <c r="W8" s="3">
        <v>0</v>
      </c>
      <c r="X8" s="4">
        <v>0</v>
      </c>
      <c r="Y8" s="3">
        <v>17</v>
      </c>
      <c r="Z8" s="8">
        <f t="shared" si="4"/>
        <v>1338.6110000000001</v>
      </c>
      <c r="AA8" s="4">
        <v>1103033</v>
      </c>
      <c r="AB8" s="4">
        <v>51160</v>
      </c>
      <c r="AC8" s="4">
        <v>14.302488118535086</v>
      </c>
      <c r="AD8" s="4">
        <v>51160</v>
      </c>
      <c r="AE8" s="1" t="s">
        <v>49</v>
      </c>
      <c r="AF8" s="3">
        <v>1</v>
      </c>
      <c r="AG8" s="4">
        <v>174</v>
      </c>
      <c r="AH8" s="4"/>
      <c r="AI8" s="1" t="s">
        <v>49</v>
      </c>
      <c r="AJ8" s="2"/>
      <c r="AK8" s="6">
        <f t="shared" si="5"/>
        <v>1338.6110000000001</v>
      </c>
      <c r="AL8" s="4">
        <v>1338611</v>
      </c>
      <c r="AM8" s="9">
        <v>0.62189791127458294</v>
      </c>
      <c r="AN8" s="1" t="s">
        <v>78</v>
      </c>
      <c r="AO8" s="5">
        <v>0.76973663591157027</v>
      </c>
      <c r="AP8" s="3">
        <v>0</v>
      </c>
      <c r="AQ8" s="4">
        <v>0</v>
      </c>
      <c r="AR8" s="5">
        <v>0.76973663591157027</v>
      </c>
      <c r="AS8" s="3">
        <v>0</v>
      </c>
      <c r="AT8" s="4">
        <v>0</v>
      </c>
      <c r="AU8" s="3">
        <v>1.2</v>
      </c>
      <c r="AV8" s="1" t="s">
        <v>79</v>
      </c>
      <c r="AW8" s="8">
        <v>374.22728543472181</v>
      </c>
      <c r="AX8" s="3">
        <v>227.5230640201286</v>
      </c>
      <c r="AY8" s="4">
        <v>2153011</v>
      </c>
      <c r="AZ8" s="2">
        <v>550</v>
      </c>
      <c r="BA8" s="2">
        <v>550</v>
      </c>
      <c r="BB8" s="2"/>
      <c r="BC8" s="8">
        <v>0</v>
      </c>
      <c r="BD8" s="6">
        <v>259635</v>
      </c>
      <c r="BE8" s="8">
        <v>0</v>
      </c>
      <c r="BF8" s="6">
        <v>269</v>
      </c>
      <c r="BG8" s="6">
        <v>64240</v>
      </c>
      <c r="BH8" s="6">
        <v>53480</v>
      </c>
      <c r="BI8" s="6">
        <v>286226</v>
      </c>
      <c r="BJ8" s="6">
        <v>1615</v>
      </c>
      <c r="BK8" s="6">
        <v>850</v>
      </c>
      <c r="BL8" s="2"/>
      <c r="BM8" s="6">
        <v>2884</v>
      </c>
      <c r="BN8" s="6">
        <v>0</v>
      </c>
      <c r="BO8" s="6">
        <v>2040</v>
      </c>
      <c r="BP8" s="6">
        <v>20293</v>
      </c>
      <c r="BQ8" s="6">
        <v>12400</v>
      </c>
      <c r="BR8" s="6">
        <v>0</v>
      </c>
      <c r="BS8" s="6">
        <v>120460</v>
      </c>
      <c r="BT8" s="6">
        <v>278641</v>
      </c>
      <c r="BU8" s="6">
        <v>0</v>
      </c>
      <c r="BV8" s="6">
        <v>0</v>
      </c>
    </row>
    <row r="9" spans="1:74" ht="14.25" customHeight="1" x14ac:dyDescent="0.25">
      <c r="A9" s="12" t="s">
        <v>80</v>
      </c>
      <c r="B9" s="13">
        <v>3397</v>
      </c>
      <c r="C9" s="13">
        <f t="shared" si="0"/>
        <v>1524.203</v>
      </c>
      <c r="D9" s="14">
        <v>1524203</v>
      </c>
      <c r="E9" s="13">
        <f t="shared" si="1"/>
        <v>259.94</v>
      </c>
      <c r="F9" s="14">
        <v>259940</v>
      </c>
      <c r="G9" s="13">
        <f t="shared" si="2"/>
        <v>74.11</v>
      </c>
      <c r="H9" s="14">
        <v>74110</v>
      </c>
      <c r="I9" s="14">
        <v>74110</v>
      </c>
      <c r="J9" s="14">
        <v>0</v>
      </c>
      <c r="K9" s="13">
        <f t="shared" si="3"/>
        <v>37.24</v>
      </c>
      <c r="L9" s="14">
        <v>37240</v>
      </c>
      <c r="M9" s="14">
        <v>37240</v>
      </c>
      <c r="N9" s="14">
        <v>0</v>
      </c>
      <c r="O9" s="14">
        <v>448.69090373859285</v>
      </c>
      <c r="P9" s="14">
        <v>1.2292901472290216</v>
      </c>
      <c r="Q9" s="12" t="s">
        <v>61</v>
      </c>
      <c r="R9" s="12" t="s">
        <v>62</v>
      </c>
      <c r="S9" s="14">
        <v>528.57048510669506</v>
      </c>
      <c r="T9" s="15">
        <v>1</v>
      </c>
      <c r="U9" s="14">
        <v>3397</v>
      </c>
      <c r="V9" s="14">
        <v>528.57048510669506</v>
      </c>
      <c r="W9" s="15">
        <v>1</v>
      </c>
      <c r="X9" s="14">
        <v>3397</v>
      </c>
      <c r="Y9" s="15">
        <v>17</v>
      </c>
      <c r="Z9" s="16">
        <f t="shared" si="4"/>
        <v>1264.2629999999999</v>
      </c>
      <c r="AA9" s="14">
        <v>1101958</v>
      </c>
      <c r="AB9" s="14">
        <v>76750</v>
      </c>
      <c r="AC9" s="14">
        <v>22.593464821901676</v>
      </c>
      <c r="AD9" s="14">
        <v>50955</v>
      </c>
      <c r="AE9" s="12" t="s">
        <v>81</v>
      </c>
      <c r="AF9" s="15">
        <v>1</v>
      </c>
      <c r="AG9" s="14">
        <v>53</v>
      </c>
      <c r="AH9" s="17"/>
      <c r="AI9" s="12" t="s">
        <v>49</v>
      </c>
      <c r="AJ9" s="17"/>
      <c r="AK9" s="13">
        <f t="shared" si="5"/>
        <v>1264.2629999999999</v>
      </c>
      <c r="AL9" s="14">
        <v>1264263</v>
      </c>
      <c r="AM9" s="18">
        <v>0.82945841203566717</v>
      </c>
      <c r="AN9" s="12" t="s">
        <v>68</v>
      </c>
      <c r="AO9" s="19">
        <v>0.76973663591157027</v>
      </c>
      <c r="AP9" s="15">
        <v>1</v>
      </c>
      <c r="AQ9" s="14">
        <v>3397</v>
      </c>
      <c r="AR9" s="19">
        <v>0.76973663591157027</v>
      </c>
      <c r="AS9" s="15">
        <v>1</v>
      </c>
      <c r="AT9" s="14">
        <v>3397</v>
      </c>
      <c r="AU9" s="15">
        <v>0.5</v>
      </c>
      <c r="AV9" s="12" t="s">
        <v>82</v>
      </c>
      <c r="AW9" s="16">
        <v>372.17044450986162</v>
      </c>
      <c r="AX9" s="15">
        <v>76.520459228731227</v>
      </c>
      <c r="AY9" s="14">
        <v>1550718</v>
      </c>
      <c r="AZ9" s="14">
        <v>720</v>
      </c>
      <c r="BA9" s="14">
        <v>720</v>
      </c>
      <c r="BB9" s="17"/>
      <c r="BC9" s="16">
        <v>0</v>
      </c>
      <c r="BD9" s="13">
        <v>181365</v>
      </c>
      <c r="BE9" s="16">
        <v>0</v>
      </c>
      <c r="BF9" s="13">
        <v>365</v>
      </c>
      <c r="BG9" s="13">
        <v>96700</v>
      </c>
      <c r="BH9" s="13">
        <v>26530</v>
      </c>
      <c r="BI9" s="13">
        <v>149830</v>
      </c>
      <c r="BJ9" s="13">
        <v>2353</v>
      </c>
      <c r="BK9" s="13">
        <v>860</v>
      </c>
      <c r="BL9" s="17"/>
      <c r="BM9" s="13">
        <v>280</v>
      </c>
      <c r="BN9" s="13">
        <v>111060</v>
      </c>
      <c r="BO9" s="13">
        <v>0</v>
      </c>
      <c r="BP9" s="13">
        <v>7470</v>
      </c>
      <c r="BQ9" s="13">
        <v>0</v>
      </c>
      <c r="BR9" s="13">
        <v>143</v>
      </c>
      <c r="BS9" s="13">
        <v>223130</v>
      </c>
      <c r="BT9" s="13">
        <v>299640</v>
      </c>
      <c r="BU9" s="13">
        <v>2074</v>
      </c>
      <c r="BV9" s="13">
        <v>0</v>
      </c>
    </row>
    <row r="10" spans="1:74" ht="14.25" customHeight="1" x14ac:dyDescent="0.25">
      <c r="A10" s="1" t="s">
        <v>83</v>
      </c>
      <c r="B10" s="6">
        <v>12499</v>
      </c>
      <c r="C10" s="6">
        <f t="shared" si="0"/>
        <v>5738.2240000000002</v>
      </c>
      <c r="D10" s="4">
        <v>5738224</v>
      </c>
      <c r="E10" s="6">
        <f t="shared" si="1"/>
        <v>678.7</v>
      </c>
      <c r="F10" s="4">
        <v>678700</v>
      </c>
      <c r="G10" s="6">
        <f t="shared" si="2"/>
        <v>346.37200000000001</v>
      </c>
      <c r="H10" s="4">
        <v>346372</v>
      </c>
      <c r="I10" s="4">
        <v>346372</v>
      </c>
      <c r="J10" s="4">
        <v>0</v>
      </c>
      <c r="K10" s="6">
        <f t="shared" si="3"/>
        <v>193.62</v>
      </c>
      <c r="L10" s="4">
        <v>193620</v>
      </c>
      <c r="M10" s="4">
        <v>193620</v>
      </c>
      <c r="N10" s="4">
        <v>0</v>
      </c>
      <c r="O10" s="4">
        <v>459.09464757180575</v>
      </c>
      <c r="P10" s="4">
        <v>1.2577935549912487</v>
      </c>
      <c r="Q10" s="1" t="s">
        <v>61</v>
      </c>
      <c r="R10" s="1" t="s">
        <v>62</v>
      </c>
      <c r="S10" s="4">
        <v>528.57048510669506</v>
      </c>
      <c r="T10" s="3">
        <v>1</v>
      </c>
      <c r="U10" s="4">
        <v>12499</v>
      </c>
      <c r="V10" s="4">
        <v>528.57048510669506</v>
      </c>
      <c r="W10" s="3">
        <v>1</v>
      </c>
      <c r="X10" s="4">
        <v>12499</v>
      </c>
      <c r="Y10" s="3">
        <v>21</v>
      </c>
      <c r="Z10" s="8">
        <f t="shared" si="4"/>
        <v>5059.5240000000003</v>
      </c>
      <c r="AA10" s="4">
        <v>4243247</v>
      </c>
      <c r="AB10" s="4">
        <v>254500</v>
      </c>
      <c r="AC10" s="4">
        <v>20.361628930314424</v>
      </c>
      <c r="AD10" s="4">
        <v>187485</v>
      </c>
      <c r="AE10" s="1" t="s">
        <v>84</v>
      </c>
      <c r="AF10" s="3">
        <v>1</v>
      </c>
      <c r="AG10" s="4">
        <v>370</v>
      </c>
      <c r="AH10" s="2">
        <v>88800</v>
      </c>
      <c r="AI10" s="1" t="s">
        <v>85</v>
      </c>
      <c r="AJ10" s="2"/>
      <c r="AK10" s="6">
        <f t="shared" si="5"/>
        <v>5059.5240000000003</v>
      </c>
      <c r="AL10" s="4">
        <v>5059524</v>
      </c>
      <c r="AM10" s="9">
        <v>0.88172298606676913</v>
      </c>
      <c r="AN10" s="1" t="s">
        <v>68</v>
      </c>
      <c r="AO10" s="5">
        <v>0.76973663591157027</v>
      </c>
      <c r="AP10" s="3">
        <v>1</v>
      </c>
      <c r="AQ10" s="4">
        <v>12499</v>
      </c>
      <c r="AR10" s="5">
        <v>0.76973663591157027</v>
      </c>
      <c r="AS10" s="3">
        <v>1</v>
      </c>
      <c r="AT10" s="4">
        <v>12499</v>
      </c>
      <c r="AU10" s="3">
        <v>0.4</v>
      </c>
      <c r="AV10" s="1" t="s">
        <v>86</v>
      </c>
      <c r="AW10" s="8">
        <v>404.79430354428354</v>
      </c>
      <c r="AX10" s="3">
        <v>54.3003440275222</v>
      </c>
      <c r="AY10" s="4">
        <v>5721989</v>
      </c>
      <c r="AZ10" s="4">
        <v>5550</v>
      </c>
      <c r="BA10" s="4">
        <v>5550</v>
      </c>
      <c r="BB10" s="2"/>
      <c r="BC10" s="8">
        <v>0</v>
      </c>
      <c r="BD10" s="6">
        <v>631865</v>
      </c>
      <c r="BE10" s="8">
        <v>0</v>
      </c>
      <c r="BF10" s="6">
        <v>1087</v>
      </c>
      <c r="BG10" s="6">
        <v>305160</v>
      </c>
      <c r="BH10" s="6">
        <v>57780</v>
      </c>
      <c r="BI10" s="6">
        <v>557060</v>
      </c>
      <c r="BJ10" s="6">
        <v>7525</v>
      </c>
      <c r="BK10" s="6">
        <v>1350</v>
      </c>
      <c r="BL10" s="2"/>
      <c r="BM10" s="6">
        <v>1273</v>
      </c>
      <c r="BN10" s="6">
        <v>453260</v>
      </c>
      <c r="BO10" s="6">
        <v>3590</v>
      </c>
      <c r="BP10" s="6">
        <v>89650</v>
      </c>
      <c r="BQ10" s="6">
        <v>47778</v>
      </c>
      <c r="BR10" s="6">
        <v>482</v>
      </c>
      <c r="BS10" s="6">
        <v>825872</v>
      </c>
      <c r="BT10" s="6">
        <v>1256290</v>
      </c>
      <c r="BU10" s="6">
        <v>2281</v>
      </c>
      <c r="BV10" s="6">
        <v>0</v>
      </c>
    </row>
    <row r="11" spans="1:74" ht="14.25" customHeight="1" x14ac:dyDescent="0.25">
      <c r="A11" s="12" t="s">
        <v>87</v>
      </c>
      <c r="B11" s="13">
        <v>3747</v>
      </c>
      <c r="C11" s="13">
        <f t="shared" si="0"/>
        <v>1783.3430000000001</v>
      </c>
      <c r="D11" s="14">
        <v>1783343</v>
      </c>
      <c r="E11" s="13">
        <f t="shared" si="1"/>
        <v>436.44</v>
      </c>
      <c r="F11" s="14">
        <v>436440</v>
      </c>
      <c r="G11" s="13">
        <f t="shared" si="2"/>
        <v>44.71</v>
      </c>
      <c r="H11" s="14">
        <v>44710</v>
      </c>
      <c r="I11" s="14">
        <v>44710</v>
      </c>
      <c r="J11" s="14">
        <v>0</v>
      </c>
      <c r="K11" s="13">
        <f t="shared" si="3"/>
        <v>0</v>
      </c>
      <c r="L11" s="14"/>
      <c r="M11" s="14"/>
      <c r="N11" s="14"/>
      <c r="O11" s="14">
        <v>475.93888444088606</v>
      </c>
      <c r="P11" s="14">
        <v>1.3039421491531125</v>
      </c>
      <c r="Q11" s="12" t="s">
        <v>61</v>
      </c>
      <c r="R11" s="12" t="s">
        <v>62</v>
      </c>
      <c r="S11" s="14">
        <v>528.57048510669506</v>
      </c>
      <c r="T11" s="15">
        <v>1</v>
      </c>
      <c r="U11" s="14">
        <v>3747</v>
      </c>
      <c r="V11" s="14">
        <v>528.57048510669506</v>
      </c>
      <c r="W11" s="15">
        <v>1</v>
      </c>
      <c r="X11" s="14">
        <v>3747</v>
      </c>
      <c r="Y11" s="15">
        <v>19</v>
      </c>
      <c r="Z11" s="16">
        <f t="shared" si="4"/>
        <v>1346.903</v>
      </c>
      <c r="AA11" s="14">
        <v>1105973</v>
      </c>
      <c r="AB11" s="14">
        <v>51740</v>
      </c>
      <c r="AC11" s="14">
        <v>13.808380037363223</v>
      </c>
      <c r="AD11" s="14">
        <v>51740</v>
      </c>
      <c r="AE11" s="12" t="s">
        <v>49</v>
      </c>
      <c r="AF11" s="15">
        <v>1</v>
      </c>
      <c r="AG11" s="14">
        <v>602</v>
      </c>
      <c r="AH11" s="17">
        <v>144480</v>
      </c>
      <c r="AI11" s="12" t="s">
        <v>88</v>
      </c>
      <c r="AJ11" s="17"/>
      <c r="AK11" s="13">
        <f t="shared" si="5"/>
        <v>1346.903</v>
      </c>
      <c r="AL11" s="14">
        <v>1346903</v>
      </c>
      <c r="AM11" s="18">
        <v>0.75526861630095832</v>
      </c>
      <c r="AN11" s="12" t="s">
        <v>58</v>
      </c>
      <c r="AO11" s="19">
        <v>0.76973663591157027</v>
      </c>
      <c r="AP11" s="15">
        <v>0</v>
      </c>
      <c r="AQ11" s="14">
        <v>0</v>
      </c>
      <c r="AR11" s="19">
        <v>0.76973663591157027</v>
      </c>
      <c r="AS11" s="15">
        <v>0</v>
      </c>
      <c r="AT11" s="14">
        <v>0</v>
      </c>
      <c r="AU11" s="15">
        <v>0.6</v>
      </c>
      <c r="AV11" s="12" t="s">
        <v>89</v>
      </c>
      <c r="AW11" s="16">
        <v>359.46170269548975</v>
      </c>
      <c r="AX11" s="15">
        <v>116.47718174539632</v>
      </c>
      <c r="AY11" s="14">
        <v>1638863</v>
      </c>
      <c r="AZ11" s="14"/>
      <c r="BA11" s="14"/>
      <c r="BB11" s="17"/>
      <c r="BC11" s="16">
        <v>860</v>
      </c>
      <c r="BD11" s="13">
        <v>183420</v>
      </c>
      <c r="BE11" s="16">
        <v>11</v>
      </c>
      <c r="BF11" s="13">
        <v>268</v>
      </c>
      <c r="BG11" s="13">
        <v>120980</v>
      </c>
      <c r="BH11" s="13">
        <v>44740</v>
      </c>
      <c r="BI11" s="13">
        <v>94170</v>
      </c>
      <c r="BJ11" s="13">
        <v>1300</v>
      </c>
      <c r="BK11" s="13">
        <v>0</v>
      </c>
      <c r="BL11" s="17"/>
      <c r="BM11" s="13">
        <v>301</v>
      </c>
      <c r="BN11" s="13">
        <v>7950</v>
      </c>
      <c r="BO11" s="13">
        <v>0</v>
      </c>
      <c r="BP11" s="13">
        <v>47422</v>
      </c>
      <c r="BQ11" s="13">
        <v>12980</v>
      </c>
      <c r="BR11" s="13">
        <v>147</v>
      </c>
      <c r="BS11" s="13">
        <v>116370</v>
      </c>
      <c r="BT11" s="13">
        <v>264790</v>
      </c>
      <c r="BU11" s="13">
        <v>614</v>
      </c>
      <c r="BV11" s="13">
        <v>209650</v>
      </c>
    </row>
    <row r="12" spans="1:74" ht="14.25" customHeight="1" x14ac:dyDescent="0.25">
      <c r="A12" s="1" t="s">
        <v>90</v>
      </c>
      <c r="B12" s="6">
        <v>2328</v>
      </c>
      <c r="C12" s="6">
        <f t="shared" si="0"/>
        <v>948.95399999999995</v>
      </c>
      <c r="D12" s="4">
        <v>948954</v>
      </c>
      <c r="E12" s="6">
        <f t="shared" si="1"/>
        <v>180.42</v>
      </c>
      <c r="F12" s="4">
        <v>180420</v>
      </c>
      <c r="G12" s="6">
        <f t="shared" si="2"/>
        <v>62.3</v>
      </c>
      <c r="H12" s="4">
        <v>62300</v>
      </c>
      <c r="I12" s="4">
        <v>62300</v>
      </c>
      <c r="J12" s="4">
        <v>0</v>
      </c>
      <c r="K12" s="6">
        <f t="shared" si="3"/>
        <v>0</v>
      </c>
      <c r="L12" s="4"/>
      <c r="M12" s="4"/>
      <c r="N12" s="4"/>
      <c r="O12" s="4">
        <v>407.62628865979383</v>
      </c>
      <c r="P12" s="4">
        <v>1.1167843524925858</v>
      </c>
      <c r="Q12" s="1" t="s">
        <v>56</v>
      </c>
      <c r="R12" s="1" t="s">
        <v>57</v>
      </c>
      <c r="S12" s="4">
        <v>528.57048510669506</v>
      </c>
      <c r="T12" s="3">
        <v>1</v>
      </c>
      <c r="U12" s="4">
        <v>2328</v>
      </c>
      <c r="V12" s="4">
        <v>528.57048510669506</v>
      </c>
      <c r="W12" s="3">
        <v>1</v>
      </c>
      <c r="X12" s="4">
        <v>2328</v>
      </c>
      <c r="Y12" s="3">
        <v>21</v>
      </c>
      <c r="Z12" s="8">
        <f t="shared" si="4"/>
        <v>768.53399999999999</v>
      </c>
      <c r="AA12" s="4">
        <v>671314</v>
      </c>
      <c r="AB12" s="4">
        <v>58000</v>
      </c>
      <c r="AC12" s="4">
        <v>24.914089347079038</v>
      </c>
      <c r="AD12" s="4">
        <v>34920</v>
      </c>
      <c r="AE12" s="1" t="s">
        <v>91</v>
      </c>
      <c r="AF12" s="3">
        <v>0</v>
      </c>
      <c r="AG12" s="4"/>
      <c r="AH12" s="4"/>
      <c r="AI12" s="1" t="s">
        <v>49</v>
      </c>
      <c r="AJ12" s="2"/>
      <c r="AK12" s="6">
        <f t="shared" si="5"/>
        <v>768.53399999999999</v>
      </c>
      <c r="AL12" s="4">
        <v>768534</v>
      </c>
      <c r="AM12" s="9">
        <v>0.80987487275463299</v>
      </c>
      <c r="AN12" s="1" t="s">
        <v>68</v>
      </c>
      <c r="AO12" s="5">
        <v>0.76973663591157027</v>
      </c>
      <c r="AP12" s="3">
        <v>1</v>
      </c>
      <c r="AQ12" s="4">
        <v>2328</v>
      </c>
      <c r="AR12" s="5">
        <v>0.76973663591157027</v>
      </c>
      <c r="AS12" s="3">
        <v>1</v>
      </c>
      <c r="AT12" s="4">
        <v>2328</v>
      </c>
      <c r="AU12" s="3">
        <v>0.5</v>
      </c>
      <c r="AV12" s="1" t="s">
        <v>92</v>
      </c>
      <c r="AW12" s="8">
        <v>330.12628865979383</v>
      </c>
      <c r="AX12" s="3">
        <v>77.5</v>
      </c>
      <c r="AY12" s="4">
        <v>972034</v>
      </c>
      <c r="AZ12" s="2"/>
      <c r="BA12" s="2"/>
      <c r="BB12" s="2"/>
      <c r="BC12" s="8">
        <v>221</v>
      </c>
      <c r="BD12" s="6">
        <v>132160</v>
      </c>
      <c r="BE12" s="8">
        <v>160</v>
      </c>
      <c r="BF12" s="6">
        <v>120</v>
      </c>
      <c r="BG12" s="6">
        <v>66710</v>
      </c>
      <c r="BH12" s="6">
        <v>20400</v>
      </c>
      <c r="BI12" s="6">
        <v>102780</v>
      </c>
      <c r="BJ12" s="6">
        <v>1150</v>
      </c>
      <c r="BK12" s="6">
        <v>450</v>
      </c>
      <c r="BL12" s="2"/>
      <c r="BM12" s="6">
        <v>0</v>
      </c>
      <c r="BN12" s="6">
        <v>86490</v>
      </c>
      <c r="BO12" s="6">
        <v>0</v>
      </c>
      <c r="BP12" s="6">
        <v>11616</v>
      </c>
      <c r="BQ12" s="6">
        <v>15817</v>
      </c>
      <c r="BR12" s="6">
        <v>0</v>
      </c>
      <c r="BS12" s="6">
        <v>132040</v>
      </c>
      <c r="BT12" s="6">
        <v>100550</v>
      </c>
      <c r="BU12" s="6">
        <v>630</v>
      </c>
      <c r="BV12" s="6">
        <v>0</v>
      </c>
    </row>
    <row r="13" spans="1:74" ht="14.25" customHeight="1" x14ac:dyDescent="0.25">
      <c r="A13" s="12" t="s">
        <v>93</v>
      </c>
      <c r="B13" s="13">
        <v>1133</v>
      </c>
      <c r="C13" s="13">
        <f t="shared" si="0"/>
        <v>547.06399999999996</v>
      </c>
      <c r="D13" s="14">
        <v>547064</v>
      </c>
      <c r="E13" s="13">
        <f t="shared" si="1"/>
        <v>80.537999999999997</v>
      </c>
      <c r="F13" s="14">
        <v>80538</v>
      </c>
      <c r="G13" s="13">
        <f t="shared" si="2"/>
        <v>43.453000000000003</v>
      </c>
      <c r="H13" s="14">
        <v>43453</v>
      </c>
      <c r="I13" s="14">
        <v>43453</v>
      </c>
      <c r="J13" s="14">
        <v>0</v>
      </c>
      <c r="K13" s="13">
        <f t="shared" si="3"/>
        <v>7.44</v>
      </c>
      <c r="L13" s="14">
        <v>7440</v>
      </c>
      <c r="M13" s="14">
        <v>7440</v>
      </c>
      <c r="N13" s="14">
        <v>0</v>
      </c>
      <c r="O13" s="14">
        <v>482.84554280670784</v>
      </c>
      <c r="P13" s="14">
        <v>1.3228645008402955</v>
      </c>
      <c r="Q13" s="12" t="s">
        <v>61</v>
      </c>
      <c r="R13" s="12" t="s">
        <v>62</v>
      </c>
      <c r="S13" s="14">
        <v>528.57048510669506</v>
      </c>
      <c r="T13" s="15">
        <v>1</v>
      </c>
      <c r="U13" s="14">
        <v>1133</v>
      </c>
      <c r="V13" s="14">
        <v>528.57048510669506</v>
      </c>
      <c r="W13" s="15">
        <v>1</v>
      </c>
      <c r="X13" s="14">
        <v>1133</v>
      </c>
      <c r="Y13" s="15">
        <v>21</v>
      </c>
      <c r="Z13" s="16">
        <f t="shared" si="4"/>
        <v>466.52600000000001</v>
      </c>
      <c r="AA13" s="14">
        <v>381838</v>
      </c>
      <c r="AB13" s="14">
        <v>32190</v>
      </c>
      <c r="AC13" s="14">
        <v>28.411297440423652</v>
      </c>
      <c r="AD13" s="14">
        <v>16995</v>
      </c>
      <c r="AE13" s="12" t="s">
        <v>94</v>
      </c>
      <c r="AF13" s="15">
        <v>1</v>
      </c>
      <c r="AG13" s="14">
        <v>70</v>
      </c>
      <c r="AH13" s="17">
        <v>16800</v>
      </c>
      <c r="AI13" s="12" t="s">
        <v>95</v>
      </c>
      <c r="AJ13" s="17"/>
      <c r="AK13" s="13">
        <f t="shared" si="5"/>
        <v>466.52600000000001</v>
      </c>
      <c r="AL13" s="14">
        <v>466526</v>
      </c>
      <c r="AM13" s="18">
        <v>0.85278139303628098</v>
      </c>
      <c r="AN13" s="12" t="s">
        <v>68</v>
      </c>
      <c r="AO13" s="19">
        <v>0.76973663591157027</v>
      </c>
      <c r="AP13" s="15">
        <v>1</v>
      </c>
      <c r="AQ13" s="14">
        <v>1133</v>
      </c>
      <c r="AR13" s="19">
        <v>0.76973663591157027</v>
      </c>
      <c r="AS13" s="15">
        <v>1</v>
      </c>
      <c r="AT13" s="14">
        <v>1133</v>
      </c>
      <c r="AU13" s="15">
        <v>0.4</v>
      </c>
      <c r="AV13" s="12" t="s">
        <v>96</v>
      </c>
      <c r="AW13" s="16">
        <v>411.76169461606355</v>
      </c>
      <c r="AX13" s="15">
        <v>71.083848190644304</v>
      </c>
      <c r="AY13" s="14">
        <v>545459</v>
      </c>
      <c r="AZ13" s="14"/>
      <c r="BA13" s="14"/>
      <c r="BB13" s="17"/>
      <c r="BC13" s="16">
        <v>0</v>
      </c>
      <c r="BD13" s="13">
        <v>51698</v>
      </c>
      <c r="BE13" s="16">
        <v>40</v>
      </c>
      <c r="BF13" s="13">
        <v>295</v>
      </c>
      <c r="BG13" s="13">
        <v>29126</v>
      </c>
      <c r="BH13" s="13">
        <v>13048</v>
      </c>
      <c r="BI13" s="13">
        <v>32909</v>
      </c>
      <c r="BJ13" s="13">
        <v>386</v>
      </c>
      <c r="BK13" s="13">
        <v>294</v>
      </c>
      <c r="BL13" s="17"/>
      <c r="BM13" s="13">
        <v>134</v>
      </c>
      <c r="BN13" s="13">
        <v>4443</v>
      </c>
      <c r="BO13" s="13">
        <v>0</v>
      </c>
      <c r="BP13" s="13">
        <v>11360</v>
      </c>
      <c r="BQ13" s="13">
        <v>6031</v>
      </c>
      <c r="BR13" s="13">
        <v>35</v>
      </c>
      <c r="BS13" s="13">
        <v>77780</v>
      </c>
      <c r="BT13" s="13">
        <v>108328</v>
      </c>
      <c r="BU13" s="13">
        <v>107</v>
      </c>
      <c r="BV13" s="13">
        <v>45824</v>
      </c>
    </row>
    <row r="14" spans="1:74" ht="14.25" customHeight="1" x14ac:dyDescent="0.25">
      <c r="A14" s="1" t="s">
        <v>97</v>
      </c>
      <c r="B14" s="6">
        <v>2317</v>
      </c>
      <c r="C14" s="6">
        <f t="shared" si="0"/>
        <v>1186.652</v>
      </c>
      <c r="D14" s="4">
        <v>1186652</v>
      </c>
      <c r="E14" s="6">
        <f t="shared" si="1"/>
        <v>262.55200000000002</v>
      </c>
      <c r="F14" s="4">
        <v>262552</v>
      </c>
      <c r="G14" s="6">
        <f t="shared" si="2"/>
        <v>175.44</v>
      </c>
      <c r="H14" s="4">
        <v>175440</v>
      </c>
      <c r="I14" s="4">
        <v>175440</v>
      </c>
      <c r="J14" s="4">
        <v>0</v>
      </c>
      <c r="K14" s="6">
        <f t="shared" si="3"/>
        <v>24.48</v>
      </c>
      <c r="L14" s="4">
        <v>24480</v>
      </c>
      <c r="M14" s="4">
        <v>24480</v>
      </c>
      <c r="N14" s="4">
        <v>0</v>
      </c>
      <c r="O14" s="4">
        <v>512.15019421665943</v>
      </c>
      <c r="P14" s="4">
        <v>1.4031512170319438</v>
      </c>
      <c r="Q14" s="1" t="s">
        <v>61</v>
      </c>
      <c r="R14" s="1" t="s">
        <v>62</v>
      </c>
      <c r="S14" s="4">
        <v>528.57048510669506</v>
      </c>
      <c r="T14" s="3">
        <v>1</v>
      </c>
      <c r="U14" s="4">
        <v>2317</v>
      </c>
      <c r="V14" s="4">
        <v>528.57048510669506</v>
      </c>
      <c r="W14" s="3">
        <v>1</v>
      </c>
      <c r="X14" s="4">
        <v>2317</v>
      </c>
      <c r="Y14" s="3">
        <v>14</v>
      </c>
      <c r="Z14" s="8">
        <f t="shared" si="4"/>
        <v>924.1</v>
      </c>
      <c r="AA14" s="4">
        <v>718810</v>
      </c>
      <c r="AB14" s="4"/>
      <c r="AC14" s="4"/>
      <c r="AD14" s="4"/>
      <c r="AE14" s="1" t="s">
        <v>49</v>
      </c>
      <c r="AF14" s="3">
        <v>0</v>
      </c>
      <c r="AG14" s="4"/>
      <c r="AH14" s="2"/>
      <c r="AI14" s="1" t="s">
        <v>49</v>
      </c>
      <c r="AJ14" s="2">
        <v>5370</v>
      </c>
      <c r="AK14" s="6">
        <f t="shared" si="5"/>
        <v>924.1</v>
      </c>
      <c r="AL14" s="4">
        <v>924100</v>
      </c>
      <c r="AM14" s="9">
        <v>0.77874558000155059</v>
      </c>
      <c r="AN14" s="1" t="s">
        <v>58</v>
      </c>
      <c r="AO14" s="5">
        <v>0.76973663591157027</v>
      </c>
      <c r="AP14" s="3">
        <v>1</v>
      </c>
      <c r="AQ14" s="4">
        <v>2317</v>
      </c>
      <c r="AR14" s="5">
        <v>0.76973663591157027</v>
      </c>
      <c r="AS14" s="3">
        <v>1</v>
      </c>
      <c r="AT14" s="4">
        <v>2317</v>
      </c>
      <c r="AU14" s="3">
        <v>0.6</v>
      </c>
      <c r="AV14" s="1" t="s">
        <v>98</v>
      </c>
      <c r="AW14" s="8">
        <v>398.83470004315927</v>
      </c>
      <c r="AX14" s="3">
        <v>113.31549417350021</v>
      </c>
      <c r="AY14" s="4">
        <v>1186652</v>
      </c>
      <c r="AZ14" s="4"/>
      <c r="BA14" s="4"/>
      <c r="BB14" s="2"/>
      <c r="BC14" s="8">
        <v>0</v>
      </c>
      <c r="BD14" s="6">
        <v>130685</v>
      </c>
      <c r="BE14" s="8">
        <v>0</v>
      </c>
      <c r="BF14" s="6">
        <v>290</v>
      </c>
      <c r="BG14" s="6">
        <v>111710</v>
      </c>
      <c r="BH14" s="6">
        <v>22550</v>
      </c>
      <c r="BI14" s="6">
        <v>0</v>
      </c>
      <c r="BJ14" s="6">
        <v>1922</v>
      </c>
      <c r="BK14" s="6">
        <v>550</v>
      </c>
      <c r="BL14" s="2"/>
      <c r="BM14" s="6">
        <v>0</v>
      </c>
      <c r="BN14" s="6">
        <v>56790</v>
      </c>
      <c r="BO14" s="6">
        <v>0</v>
      </c>
      <c r="BP14" s="6">
        <v>14763</v>
      </c>
      <c r="BQ14" s="6">
        <v>0</v>
      </c>
      <c r="BR14" s="6">
        <v>0</v>
      </c>
      <c r="BS14" s="6">
        <v>119140</v>
      </c>
      <c r="BT14" s="6">
        <v>134170</v>
      </c>
      <c r="BU14" s="6">
        <v>0</v>
      </c>
      <c r="BV14" s="6">
        <v>126240</v>
      </c>
    </row>
    <row r="15" spans="1:74" ht="14.25" customHeight="1" x14ac:dyDescent="0.25">
      <c r="A15" s="12" t="s">
        <v>99</v>
      </c>
      <c r="B15" s="13">
        <v>12277</v>
      </c>
      <c r="C15" s="13">
        <f t="shared" si="0"/>
        <v>6203.7520000000004</v>
      </c>
      <c r="D15" s="14">
        <v>6203752</v>
      </c>
      <c r="E15" s="13">
        <f t="shared" si="1"/>
        <v>1352.18</v>
      </c>
      <c r="F15" s="14">
        <v>1352180</v>
      </c>
      <c r="G15" s="13">
        <f t="shared" si="2"/>
        <v>850.995</v>
      </c>
      <c r="H15" s="14">
        <v>850995</v>
      </c>
      <c r="I15" s="14">
        <v>850995</v>
      </c>
      <c r="J15" s="14">
        <v>0</v>
      </c>
      <c r="K15" s="13">
        <f t="shared" si="3"/>
        <v>175.74</v>
      </c>
      <c r="L15" s="14">
        <v>175740</v>
      </c>
      <c r="M15" s="14">
        <v>175740</v>
      </c>
      <c r="N15" s="14">
        <v>0</v>
      </c>
      <c r="O15" s="14">
        <v>505.31497922945346</v>
      </c>
      <c r="P15" s="14">
        <v>1.3844246006286396</v>
      </c>
      <c r="Q15" s="12" t="s">
        <v>61</v>
      </c>
      <c r="R15" s="12" t="s">
        <v>62</v>
      </c>
      <c r="S15" s="14">
        <v>528.57048510669506</v>
      </c>
      <c r="T15" s="15">
        <v>1</v>
      </c>
      <c r="U15" s="14">
        <v>12277</v>
      </c>
      <c r="V15" s="14">
        <v>528.57048510669506</v>
      </c>
      <c r="W15" s="15">
        <v>1</v>
      </c>
      <c r="X15" s="14">
        <v>12277</v>
      </c>
      <c r="Y15" s="15">
        <v>22</v>
      </c>
      <c r="Z15" s="16">
        <f t="shared" si="4"/>
        <v>4851.5720000000001</v>
      </c>
      <c r="AA15" s="14">
        <v>3640682</v>
      </c>
      <c r="AB15" s="14">
        <v>196860</v>
      </c>
      <c r="AC15" s="14">
        <v>16.034861936955281</v>
      </c>
      <c r="AD15" s="14">
        <v>184155</v>
      </c>
      <c r="AE15" s="12" t="s">
        <v>100</v>
      </c>
      <c r="AF15" s="15">
        <v>1</v>
      </c>
      <c r="AG15" s="14">
        <v>36</v>
      </c>
      <c r="AH15" s="17"/>
      <c r="AI15" s="12" t="s">
        <v>49</v>
      </c>
      <c r="AJ15" s="17"/>
      <c r="AK15" s="13">
        <f t="shared" si="5"/>
        <v>4851.5720000000001</v>
      </c>
      <c r="AL15" s="14">
        <v>4851572</v>
      </c>
      <c r="AM15" s="18">
        <v>0.78203835356410123</v>
      </c>
      <c r="AN15" s="12" t="s">
        <v>58</v>
      </c>
      <c r="AO15" s="19">
        <v>0.76973663591157027</v>
      </c>
      <c r="AP15" s="15">
        <v>1</v>
      </c>
      <c r="AQ15" s="14">
        <v>12277</v>
      </c>
      <c r="AR15" s="19">
        <v>0.76973663591157027</v>
      </c>
      <c r="AS15" s="15">
        <v>1</v>
      </c>
      <c r="AT15" s="14">
        <v>12277</v>
      </c>
      <c r="AU15" s="15">
        <v>0.6</v>
      </c>
      <c r="AV15" s="12" t="s">
        <v>101</v>
      </c>
      <c r="AW15" s="16">
        <v>395.17569438787979</v>
      </c>
      <c r="AX15" s="15">
        <v>110.13928484157367</v>
      </c>
      <c r="AY15" s="14">
        <v>6219867</v>
      </c>
      <c r="AZ15" s="14">
        <v>3410</v>
      </c>
      <c r="BA15" s="14">
        <v>3410</v>
      </c>
      <c r="BB15" s="17"/>
      <c r="BC15" s="16">
        <v>570</v>
      </c>
      <c r="BD15" s="13">
        <v>745652</v>
      </c>
      <c r="BE15" s="16">
        <v>0</v>
      </c>
      <c r="BF15" s="13">
        <v>879</v>
      </c>
      <c r="BG15" s="13">
        <v>396270</v>
      </c>
      <c r="BH15" s="13">
        <v>59980</v>
      </c>
      <c r="BI15" s="13">
        <v>88530</v>
      </c>
      <c r="BJ15" s="13">
        <v>5527</v>
      </c>
      <c r="BK15" s="13">
        <v>1600</v>
      </c>
      <c r="BL15" s="17"/>
      <c r="BM15" s="13">
        <v>1354</v>
      </c>
      <c r="BN15" s="13">
        <v>347390</v>
      </c>
      <c r="BO15" s="13">
        <v>5820</v>
      </c>
      <c r="BP15" s="13">
        <v>83689</v>
      </c>
      <c r="BQ15" s="13">
        <v>55692</v>
      </c>
      <c r="BR15" s="13">
        <v>381</v>
      </c>
      <c r="BS15" s="13">
        <v>742750</v>
      </c>
      <c r="BT15" s="13">
        <v>1100520</v>
      </c>
      <c r="BU15" s="13">
        <v>3630</v>
      </c>
      <c r="BV15" s="13">
        <v>0</v>
      </c>
    </row>
    <row r="16" spans="1:74" ht="14.25" customHeight="1" x14ac:dyDescent="0.25">
      <c r="A16" s="1" t="s">
        <v>102</v>
      </c>
      <c r="B16" s="6">
        <v>2731</v>
      </c>
      <c r="C16" s="6">
        <f t="shared" si="0"/>
        <v>1121.0219999999999</v>
      </c>
      <c r="D16" s="4">
        <v>1121022</v>
      </c>
      <c r="E16" s="6">
        <f t="shared" si="1"/>
        <v>217.334</v>
      </c>
      <c r="F16" s="4">
        <v>217334</v>
      </c>
      <c r="G16" s="6">
        <f t="shared" si="2"/>
        <v>44.41</v>
      </c>
      <c r="H16" s="4">
        <v>44410</v>
      </c>
      <c r="I16" s="4">
        <v>44410</v>
      </c>
      <c r="J16" s="4">
        <v>0</v>
      </c>
      <c r="K16" s="6">
        <f t="shared" si="3"/>
        <v>43.14</v>
      </c>
      <c r="L16" s="4">
        <v>43140</v>
      </c>
      <c r="M16" s="4">
        <v>43140</v>
      </c>
      <c r="N16" s="4">
        <v>0</v>
      </c>
      <c r="O16" s="4">
        <v>410.48041010618823</v>
      </c>
      <c r="P16" s="4">
        <v>1.1246038633046251</v>
      </c>
      <c r="Q16" s="1" t="s">
        <v>56</v>
      </c>
      <c r="R16" s="1" t="s">
        <v>57</v>
      </c>
      <c r="S16" s="4">
        <v>528.57048510669506</v>
      </c>
      <c r="T16" s="3">
        <v>1</v>
      </c>
      <c r="U16" s="4">
        <v>2731</v>
      </c>
      <c r="V16" s="4">
        <v>528.57048510669506</v>
      </c>
      <c r="W16" s="3">
        <v>1</v>
      </c>
      <c r="X16" s="4">
        <v>2731</v>
      </c>
      <c r="Y16" s="3">
        <v>20</v>
      </c>
      <c r="Z16" s="8">
        <f t="shared" si="4"/>
        <v>903.68799999999999</v>
      </c>
      <c r="AA16" s="4">
        <v>775173</v>
      </c>
      <c r="AB16" s="4">
        <v>45000</v>
      </c>
      <c r="AC16" s="4">
        <v>16.477480776272429</v>
      </c>
      <c r="AD16" s="4">
        <v>40965</v>
      </c>
      <c r="AE16" s="1" t="s">
        <v>103</v>
      </c>
      <c r="AF16" s="3">
        <v>0</v>
      </c>
      <c r="AG16" s="4"/>
      <c r="AH16" s="4"/>
      <c r="AI16" s="1" t="s">
        <v>49</v>
      </c>
      <c r="AJ16" s="2"/>
      <c r="AK16" s="6">
        <f t="shared" si="5"/>
        <v>903.68799999999999</v>
      </c>
      <c r="AL16" s="4">
        <v>903688</v>
      </c>
      <c r="AM16" s="9">
        <v>0.80612869328166614</v>
      </c>
      <c r="AN16" s="1" t="s">
        <v>68</v>
      </c>
      <c r="AO16" s="5">
        <v>0.76973663591157027</v>
      </c>
      <c r="AP16" s="3">
        <v>1</v>
      </c>
      <c r="AQ16" s="4">
        <v>2731</v>
      </c>
      <c r="AR16" s="5">
        <v>0.76973663591157027</v>
      </c>
      <c r="AS16" s="3">
        <v>1</v>
      </c>
      <c r="AT16" s="4">
        <v>2731</v>
      </c>
      <c r="AU16" s="3">
        <v>0.5</v>
      </c>
      <c r="AV16" s="1" t="s">
        <v>104</v>
      </c>
      <c r="AW16" s="8">
        <v>330.90003661662394</v>
      </c>
      <c r="AX16" s="3">
        <v>79.580373489564266</v>
      </c>
      <c r="AY16" s="4">
        <v>1125057</v>
      </c>
      <c r="AZ16" s="2"/>
      <c r="BA16" s="2"/>
      <c r="BB16" s="2"/>
      <c r="BC16" s="8">
        <v>0</v>
      </c>
      <c r="BD16" s="6">
        <v>150240</v>
      </c>
      <c r="BE16" s="8">
        <v>310</v>
      </c>
      <c r="BF16" s="6">
        <v>180</v>
      </c>
      <c r="BG16" s="6">
        <v>82070</v>
      </c>
      <c r="BH16" s="6">
        <v>13560</v>
      </c>
      <c r="BI16" s="6">
        <v>138900</v>
      </c>
      <c r="BJ16" s="6">
        <v>1200</v>
      </c>
      <c r="BK16" s="6">
        <v>630</v>
      </c>
      <c r="BL16" s="2"/>
      <c r="BM16" s="6">
        <v>0</v>
      </c>
      <c r="BN16" s="6">
        <v>102680</v>
      </c>
      <c r="BO16" s="6">
        <v>0</v>
      </c>
      <c r="BP16" s="6">
        <v>18983</v>
      </c>
      <c r="BQ16" s="6">
        <v>16240</v>
      </c>
      <c r="BR16" s="6">
        <v>70</v>
      </c>
      <c r="BS16" s="6">
        <v>167075</v>
      </c>
      <c r="BT16" s="6">
        <v>81380</v>
      </c>
      <c r="BU16" s="6">
        <v>1655</v>
      </c>
      <c r="BV16" s="6">
        <v>0</v>
      </c>
    </row>
    <row r="17" spans="1:74" ht="14.25" customHeight="1" x14ac:dyDescent="0.25">
      <c r="A17" s="12" t="s">
        <v>105</v>
      </c>
      <c r="B17" s="13">
        <v>1527</v>
      </c>
      <c r="C17" s="13">
        <f t="shared" si="0"/>
        <v>635.32000000000005</v>
      </c>
      <c r="D17" s="14">
        <v>635320</v>
      </c>
      <c r="E17" s="13">
        <f t="shared" si="1"/>
        <v>133.81800000000001</v>
      </c>
      <c r="F17" s="14">
        <v>133818</v>
      </c>
      <c r="G17" s="13">
        <f t="shared" si="2"/>
        <v>52.933999999999997</v>
      </c>
      <c r="H17" s="14">
        <v>52934</v>
      </c>
      <c r="I17" s="14">
        <v>52934</v>
      </c>
      <c r="J17" s="14">
        <v>0</v>
      </c>
      <c r="K17" s="13">
        <f t="shared" si="3"/>
        <v>0</v>
      </c>
      <c r="L17" s="14"/>
      <c r="M17" s="14"/>
      <c r="N17" s="14"/>
      <c r="O17" s="14">
        <v>416.05762933857238</v>
      </c>
      <c r="P17" s="14">
        <v>1.1398839159960887</v>
      </c>
      <c r="Q17" s="12" t="s">
        <v>56</v>
      </c>
      <c r="R17" s="12" t="s">
        <v>57</v>
      </c>
      <c r="S17" s="14">
        <v>528.57048510669506</v>
      </c>
      <c r="T17" s="15">
        <v>1</v>
      </c>
      <c r="U17" s="14">
        <v>1527</v>
      </c>
      <c r="V17" s="14">
        <v>528.57048510669506</v>
      </c>
      <c r="W17" s="15">
        <v>1</v>
      </c>
      <c r="X17" s="14">
        <v>1527</v>
      </c>
      <c r="Y17" s="15">
        <v>17</v>
      </c>
      <c r="Z17" s="16">
        <f t="shared" si="4"/>
        <v>501.50200000000001</v>
      </c>
      <c r="AA17" s="14">
        <v>425663</v>
      </c>
      <c r="AB17" s="14">
        <v>107968</v>
      </c>
      <c r="AC17" s="14">
        <v>70.705959397511464</v>
      </c>
      <c r="AD17" s="14">
        <v>22905</v>
      </c>
      <c r="AE17" s="12" t="s">
        <v>106</v>
      </c>
      <c r="AF17" s="15">
        <v>0</v>
      </c>
      <c r="AG17" s="14"/>
      <c r="AH17" s="17"/>
      <c r="AI17" s="12" t="s">
        <v>49</v>
      </c>
      <c r="AJ17" s="17"/>
      <c r="AK17" s="13">
        <f t="shared" si="5"/>
        <v>501.50200000000001</v>
      </c>
      <c r="AL17" s="14">
        <v>501502</v>
      </c>
      <c r="AM17" s="18">
        <v>0.78936913681294463</v>
      </c>
      <c r="AN17" s="12" t="s">
        <v>58</v>
      </c>
      <c r="AO17" s="19">
        <v>0.76973663591157027</v>
      </c>
      <c r="AP17" s="15">
        <v>1</v>
      </c>
      <c r="AQ17" s="14">
        <v>1527</v>
      </c>
      <c r="AR17" s="19">
        <v>0.76973663591157027</v>
      </c>
      <c r="AS17" s="15">
        <v>1</v>
      </c>
      <c r="AT17" s="14">
        <v>1527</v>
      </c>
      <c r="AU17" s="15">
        <v>0.6</v>
      </c>
      <c r="AV17" s="12" t="s">
        <v>107</v>
      </c>
      <c r="AW17" s="16">
        <v>328.42305173542894</v>
      </c>
      <c r="AX17" s="15">
        <v>87.634577603143413</v>
      </c>
      <c r="AY17" s="14">
        <v>720383</v>
      </c>
      <c r="AZ17" s="14"/>
      <c r="BA17" s="14"/>
      <c r="BB17" s="17"/>
      <c r="BC17" s="16">
        <v>747</v>
      </c>
      <c r="BD17" s="13">
        <v>94443</v>
      </c>
      <c r="BE17" s="16">
        <v>0</v>
      </c>
      <c r="BF17" s="13">
        <v>98</v>
      </c>
      <c r="BG17" s="13">
        <v>41992</v>
      </c>
      <c r="BH17" s="13">
        <v>21747</v>
      </c>
      <c r="BI17" s="13">
        <v>116330</v>
      </c>
      <c r="BJ17" s="13">
        <v>600</v>
      </c>
      <c r="BK17" s="13">
        <v>156</v>
      </c>
      <c r="BL17" s="17"/>
      <c r="BM17" s="13">
        <v>173</v>
      </c>
      <c r="BN17" s="13">
        <v>0</v>
      </c>
      <c r="BO17" s="13">
        <v>1548</v>
      </c>
      <c r="BP17" s="13">
        <v>14758</v>
      </c>
      <c r="BQ17" s="13">
        <v>6970</v>
      </c>
      <c r="BR17" s="13">
        <v>0</v>
      </c>
      <c r="BS17" s="13">
        <v>69530</v>
      </c>
      <c r="BT17" s="13">
        <v>56571</v>
      </c>
      <c r="BU17" s="13">
        <v>0</v>
      </c>
      <c r="BV17" s="13">
        <v>0</v>
      </c>
    </row>
    <row r="18" spans="1:74" ht="14.25" customHeight="1" x14ac:dyDescent="0.25">
      <c r="A18" s="1" t="s">
        <v>108</v>
      </c>
      <c r="B18" s="6">
        <v>2447</v>
      </c>
      <c r="C18" s="6">
        <f t="shared" si="0"/>
        <v>1154.2439999999999</v>
      </c>
      <c r="D18" s="4">
        <v>1154244</v>
      </c>
      <c r="E18" s="6">
        <f t="shared" si="1"/>
        <v>240.56</v>
      </c>
      <c r="F18" s="4">
        <v>240560</v>
      </c>
      <c r="G18" s="6">
        <f t="shared" si="2"/>
        <v>76.5</v>
      </c>
      <c r="H18" s="4">
        <v>76500</v>
      </c>
      <c r="I18" s="4">
        <v>76500</v>
      </c>
      <c r="J18" s="4">
        <v>0</v>
      </c>
      <c r="K18" s="6">
        <f t="shared" si="3"/>
        <v>29.06</v>
      </c>
      <c r="L18" s="4">
        <v>29060</v>
      </c>
      <c r="M18" s="4">
        <v>29060</v>
      </c>
      <c r="N18" s="4">
        <v>0</v>
      </c>
      <c r="O18" s="4">
        <v>471.69758888434819</v>
      </c>
      <c r="P18" s="4">
        <v>1.2923221613269813</v>
      </c>
      <c r="Q18" s="1" t="s">
        <v>61</v>
      </c>
      <c r="R18" s="1" t="s">
        <v>62</v>
      </c>
      <c r="S18" s="4">
        <v>528.57048510669506</v>
      </c>
      <c r="T18" s="3">
        <v>1</v>
      </c>
      <c r="U18" s="4">
        <v>2447</v>
      </c>
      <c r="V18" s="4">
        <v>528.57048510669506</v>
      </c>
      <c r="W18" s="3">
        <v>1</v>
      </c>
      <c r="X18" s="4">
        <v>2447</v>
      </c>
      <c r="Y18" s="3">
        <v>17</v>
      </c>
      <c r="Z18" s="8">
        <f t="shared" si="4"/>
        <v>913.68399999999997</v>
      </c>
      <c r="AA18" s="4">
        <v>808124</v>
      </c>
      <c r="AB18" s="4"/>
      <c r="AC18" s="4"/>
      <c r="AD18" s="4"/>
      <c r="AE18" s="1" t="s">
        <v>49</v>
      </c>
      <c r="AF18" s="3">
        <v>0</v>
      </c>
      <c r="AG18" s="4"/>
      <c r="AH18" s="2"/>
      <c r="AI18" s="1" t="s">
        <v>49</v>
      </c>
      <c r="AJ18" s="2"/>
      <c r="AK18" s="6">
        <f t="shared" si="5"/>
        <v>913.68399999999997</v>
      </c>
      <c r="AL18" s="4">
        <v>913684</v>
      </c>
      <c r="AM18" s="9">
        <v>0.79158652763193915</v>
      </c>
      <c r="AN18" s="1" t="s">
        <v>58</v>
      </c>
      <c r="AO18" s="5">
        <v>0.76973663591157027</v>
      </c>
      <c r="AP18" s="3">
        <v>1</v>
      </c>
      <c r="AQ18" s="4">
        <v>2447</v>
      </c>
      <c r="AR18" s="5">
        <v>0.76973663591157027</v>
      </c>
      <c r="AS18" s="3">
        <v>1</v>
      </c>
      <c r="AT18" s="4">
        <v>2447</v>
      </c>
      <c r="AU18" s="3">
        <v>0.6</v>
      </c>
      <c r="AV18" s="1" t="s">
        <v>109</v>
      </c>
      <c r="AW18" s="8">
        <v>373.38945647731919</v>
      </c>
      <c r="AX18" s="3">
        <v>98.308132407029021</v>
      </c>
      <c r="AY18" s="4">
        <v>1154244</v>
      </c>
      <c r="AZ18" s="4"/>
      <c r="BA18" s="4"/>
      <c r="BB18" s="2"/>
      <c r="BC18" s="8">
        <v>2555</v>
      </c>
      <c r="BD18" s="6">
        <v>145776</v>
      </c>
      <c r="BE18" s="8">
        <v>0</v>
      </c>
      <c r="BF18" s="6">
        <v>257</v>
      </c>
      <c r="BG18" s="6">
        <v>44730</v>
      </c>
      <c r="BH18" s="6">
        <v>13930</v>
      </c>
      <c r="BI18" s="6">
        <v>199700</v>
      </c>
      <c r="BJ18" s="6">
        <v>1460</v>
      </c>
      <c r="BK18" s="6">
        <v>70</v>
      </c>
      <c r="BL18" s="2"/>
      <c r="BM18" s="6">
        <v>347</v>
      </c>
      <c r="BN18" s="6">
        <v>0</v>
      </c>
      <c r="BO18" s="6">
        <v>1810</v>
      </c>
      <c r="BP18" s="6">
        <v>17407</v>
      </c>
      <c r="BQ18" s="6">
        <v>12930</v>
      </c>
      <c r="BR18" s="6">
        <v>0</v>
      </c>
      <c r="BS18" s="6">
        <v>132960</v>
      </c>
      <c r="BT18" s="6">
        <v>234192</v>
      </c>
      <c r="BU18" s="6">
        <v>0</v>
      </c>
      <c r="BV18" s="6">
        <v>0</v>
      </c>
    </row>
    <row r="19" spans="1:74" ht="14.25" customHeight="1" x14ac:dyDescent="0.25">
      <c r="A19" s="12" t="s">
        <v>110</v>
      </c>
      <c r="B19" s="13">
        <v>3750</v>
      </c>
      <c r="C19" s="13">
        <f t="shared" si="0"/>
        <v>1780.327</v>
      </c>
      <c r="D19" s="14">
        <v>1780327</v>
      </c>
      <c r="E19" s="13">
        <f t="shared" si="1"/>
        <v>309.923</v>
      </c>
      <c r="F19" s="14">
        <v>309923</v>
      </c>
      <c r="G19" s="13">
        <f t="shared" si="2"/>
        <v>96.852000000000004</v>
      </c>
      <c r="H19" s="14">
        <v>96852</v>
      </c>
      <c r="I19" s="14">
        <v>96852</v>
      </c>
      <c r="J19" s="14">
        <v>0</v>
      </c>
      <c r="K19" s="13">
        <f t="shared" si="3"/>
        <v>85.36</v>
      </c>
      <c r="L19" s="14">
        <v>85360</v>
      </c>
      <c r="M19" s="14">
        <v>85360</v>
      </c>
      <c r="N19" s="14">
        <v>0</v>
      </c>
      <c r="O19" s="14">
        <v>474.75386666666668</v>
      </c>
      <c r="P19" s="14">
        <v>1.3006955251141552</v>
      </c>
      <c r="Q19" s="12" t="s">
        <v>61</v>
      </c>
      <c r="R19" s="12" t="s">
        <v>62</v>
      </c>
      <c r="S19" s="14">
        <v>528.57048510669506</v>
      </c>
      <c r="T19" s="15">
        <v>1</v>
      </c>
      <c r="U19" s="14">
        <v>3750</v>
      </c>
      <c r="V19" s="14">
        <v>528.57048510669506</v>
      </c>
      <c r="W19" s="15">
        <v>1</v>
      </c>
      <c r="X19" s="14">
        <v>3750</v>
      </c>
      <c r="Y19" s="15">
        <v>17</v>
      </c>
      <c r="Z19" s="16">
        <f t="shared" si="4"/>
        <v>1470.404</v>
      </c>
      <c r="AA19" s="14">
        <v>1240692</v>
      </c>
      <c r="AB19" s="14">
        <v>47500</v>
      </c>
      <c r="AC19" s="14">
        <v>12.666666666666666</v>
      </c>
      <c r="AD19" s="14">
        <v>47500</v>
      </c>
      <c r="AE19" s="12" t="s">
        <v>49</v>
      </c>
      <c r="AF19" s="15">
        <v>1</v>
      </c>
      <c r="AG19" s="14">
        <v>195</v>
      </c>
      <c r="AH19" s="17"/>
      <c r="AI19" s="12" t="s">
        <v>49</v>
      </c>
      <c r="AJ19" s="17"/>
      <c r="AK19" s="13">
        <f t="shared" si="5"/>
        <v>1470.404</v>
      </c>
      <c r="AL19" s="14">
        <v>1470404</v>
      </c>
      <c r="AM19" s="18">
        <v>0.82591793530064983</v>
      </c>
      <c r="AN19" s="12" t="s">
        <v>68</v>
      </c>
      <c r="AO19" s="19">
        <v>0.76973663591157027</v>
      </c>
      <c r="AP19" s="15">
        <v>1</v>
      </c>
      <c r="AQ19" s="14">
        <v>3750</v>
      </c>
      <c r="AR19" s="19">
        <v>0.76973663591157027</v>
      </c>
      <c r="AS19" s="15">
        <v>1</v>
      </c>
      <c r="AT19" s="14">
        <v>3750</v>
      </c>
      <c r="AU19" s="15">
        <v>0.5</v>
      </c>
      <c r="AV19" s="12" t="s">
        <v>111</v>
      </c>
      <c r="AW19" s="16">
        <v>392.10773333333333</v>
      </c>
      <c r="AX19" s="15">
        <v>82.646133333333339</v>
      </c>
      <c r="AY19" s="14">
        <v>1781387</v>
      </c>
      <c r="AZ19" s="14">
        <v>1060</v>
      </c>
      <c r="BA19" s="14">
        <v>1060</v>
      </c>
      <c r="BB19" s="17"/>
      <c r="BC19" s="16">
        <v>2303</v>
      </c>
      <c r="BD19" s="13">
        <v>227170</v>
      </c>
      <c r="BE19" s="16">
        <v>0</v>
      </c>
      <c r="BF19" s="13">
        <v>357</v>
      </c>
      <c r="BG19" s="13">
        <v>80410</v>
      </c>
      <c r="BH19" s="13">
        <v>43630</v>
      </c>
      <c r="BI19" s="13">
        <v>283650</v>
      </c>
      <c r="BJ19" s="13">
        <v>990</v>
      </c>
      <c r="BK19" s="13">
        <v>430</v>
      </c>
      <c r="BL19" s="17"/>
      <c r="BM19" s="13">
        <v>510</v>
      </c>
      <c r="BN19" s="13">
        <v>0</v>
      </c>
      <c r="BO19" s="13">
        <v>1830</v>
      </c>
      <c r="BP19" s="13">
        <v>32448</v>
      </c>
      <c r="BQ19" s="13">
        <v>20590</v>
      </c>
      <c r="BR19" s="13">
        <v>0</v>
      </c>
      <c r="BS19" s="13">
        <v>224840</v>
      </c>
      <c r="BT19" s="13">
        <v>321534</v>
      </c>
      <c r="BU19" s="13">
        <v>0</v>
      </c>
      <c r="BV19" s="13">
        <v>0</v>
      </c>
    </row>
    <row r="20" spans="1:74" ht="14.25" customHeight="1" x14ac:dyDescent="0.25">
      <c r="A20" s="1" t="s">
        <v>112</v>
      </c>
      <c r="B20" s="6">
        <v>1312</v>
      </c>
      <c r="C20" s="6">
        <f t="shared" si="0"/>
        <v>628.34699999999998</v>
      </c>
      <c r="D20" s="4">
        <v>628347</v>
      </c>
      <c r="E20" s="6">
        <f t="shared" si="1"/>
        <v>149.726</v>
      </c>
      <c r="F20" s="4">
        <v>149726</v>
      </c>
      <c r="G20" s="6">
        <f t="shared" si="2"/>
        <v>41.72</v>
      </c>
      <c r="H20" s="4">
        <v>41720</v>
      </c>
      <c r="I20" s="4">
        <v>41720</v>
      </c>
      <c r="J20" s="4">
        <v>0</v>
      </c>
      <c r="K20" s="6">
        <f t="shared" si="3"/>
        <v>40.478999999999999</v>
      </c>
      <c r="L20" s="4">
        <v>40479</v>
      </c>
      <c r="M20" s="4">
        <v>40479</v>
      </c>
      <c r="N20" s="4">
        <v>0</v>
      </c>
      <c r="O20" s="4">
        <v>478.92301829268291</v>
      </c>
      <c r="P20" s="4">
        <v>1.3121178583361177</v>
      </c>
      <c r="Q20" s="1" t="s">
        <v>61</v>
      </c>
      <c r="R20" s="1" t="s">
        <v>62</v>
      </c>
      <c r="S20" s="4">
        <v>528.57048510669506</v>
      </c>
      <c r="T20" s="3">
        <v>1</v>
      </c>
      <c r="U20" s="4">
        <v>1312</v>
      </c>
      <c r="V20" s="4">
        <v>528.57048510669506</v>
      </c>
      <c r="W20" s="3">
        <v>1</v>
      </c>
      <c r="X20" s="4">
        <v>1312</v>
      </c>
      <c r="Y20" s="3">
        <v>24</v>
      </c>
      <c r="Z20" s="8">
        <f t="shared" si="4"/>
        <v>478.62099999999998</v>
      </c>
      <c r="AA20" s="4">
        <v>365222</v>
      </c>
      <c r="AB20" s="4">
        <v>23890</v>
      </c>
      <c r="AC20" s="4">
        <v>18.208841463414632</v>
      </c>
      <c r="AD20" s="4">
        <v>19680</v>
      </c>
      <c r="AE20" s="1" t="s">
        <v>113</v>
      </c>
      <c r="AF20" s="3">
        <v>1</v>
      </c>
      <c r="AG20" s="4">
        <v>48</v>
      </c>
      <c r="AH20" s="4">
        <v>11520</v>
      </c>
      <c r="AI20" s="1" t="s">
        <v>114</v>
      </c>
      <c r="AJ20" s="2"/>
      <c r="AK20" s="6">
        <f t="shared" si="5"/>
        <v>478.62099999999998</v>
      </c>
      <c r="AL20" s="4">
        <v>478621</v>
      </c>
      <c r="AM20" s="9">
        <v>0.76171446668799248</v>
      </c>
      <c r="AN20" s="1" t="s">
        <v>58</v>
      </c>
      <c r="AO20" s="5">
        <v>0.76973663591157027</v>
      </c>
      <c r="AP20" s="3">
        <v>0</v>
      </c>
      <c r="AQ20" s="4">
        <v>0</v>
      </c>
      <c r="AR20" s="5">
        <v>0.76973663591157027</v>
      </c>
      <c r="AS20" s="3">
        <v>0</v>
      </c>
      <c r="AT20" s="4">
        <v>0</v>
      </c>
      <c r="AU20" s="3">
        <v>0.6</v>
      </c>
      <c r="AV20" s="1" t="s">
        <v>115</v>
      </c>
      <c r="AW20" s="8">
        <v>364.80259146341461</v>
      </c>
      <c r="AX20" s="3">
        <v>114.1204268292683</v>
      </c>
      <c r="AY20" s="4">
        <v>621037</v>
      </c>
      <c r="AZ20" s="2"/>
      <c r="BA20" s="2"/>
      <c r="BB20" s="2"/>
      <c r="BC20" s="8">
        <v>475</v>
      </c>
      <c r="BD20" s="6">
        <v>81712</v>
      </c>
      <c r="BE20" s="8">
        <v>27</v>
      </c>
      <c r="BF20" s="6">
        <v>84</v>
      </c>
      <c r="BG20" s="6">
        <v>28843</v>
      </c>
      <c r="BH20" s="6">
        <v>12784</v>
      </c>
      <c r="BI20" s="6">
        <v>47888</v>
      </c>
      <c r="BJ20" s="6">
        <v>116</v>
      </c>
      <c r="BK20" s="6">
        <v>363</v>
      </c>
      <c r="BL20" s="2"/>
      <c r="BM20" s="6">
        <v>144</v>
      </c>
      <c r="BN20" s="6">
        <v>2041</v>
      </c>
      <c r="BO20" s="6">
        <v>0</v>
      </c>
      <c r="BP20" s="6">
        <v>10484</v>
      </c>
      <c r="BQ20" s="6">
        <v>3994</v>
      </c>
      <c r="BR20" s="6">
        <v>26</v>
      </c>
      <c r="BS20" s="6">
        <v>81370</v>
      </c>
      <c r="BT20" s="6">
        <v>40567</v>
      </c>
      <c r="BU20" s="6">
        <v>215</v>
      </c>
      <c r="BV20" s="6">
        <v>54089</v>
      </c>
    </row>
    <row r="21" spans="1:74" ht="14.25" customHeight="1" x14ac:dyDescent="0.25">
      <c r="A21" s="12" t="s">
        <v>116</v>
      </c>
      <c r="B21" s="13">
        <v>5334</v>
      </c>
      <c r="C21" s="13">
        <f t="shared" si="0"/>
        <v>2589.8879999999999</v>
      </c>
      <c r="D21" s="14">
        <v>2589888</v>
      </c>
      <c r="E21" s="13">
        <f t="shared" si="1"/>
        <v>374.98399999999998</v>
      </c>
      <c r="F21" s="14">
        <v>374984</v>
      </c>
      <c r="G21" s="13">
        <f t="shared" si="2"/>
        <v>190.91</v>
      </c>
      <c r="H21" s="14">
        <v>190910</v>
      </c>
      <c r="I21" s="14">
        <v>190910</v>
      </c>
      <c r="J21" s="14">
        <v>0</v>
      </c>
      <c r="K21" s="13">
        <f t="shared" si="3"/>
        <v>102.46</v>
      </c>
      <c r="L21" s="14">
        <v>102460</v>
      </c>
      <c r="M21" s="14">
        <v>102460</v>
      </c>
      <c r="N21" s="14">
        <v>0</v>
      </c>
      <c r="O21" s="14">
        <v>485.54330708661416</v>
      </c>
      <c r="P21" s="14">
        <v>1.3302556358537374</v>
      </c>
      <c r="Q21" s="12" t="s">
        <v>61</v>
      </c>
      <c r="R21" s="12" t="s">
        <v>62</v>
      </c>
      <c r="S21" s="14">
        <v>528.57048510669506</v>
      </c>
      <c r="T21" s="15">
        <v>1</v>
      </c>
      <c r="U21" s="14">
        <v>5334</v>
      </c>
      <c r="V21" s="14">
        <v>528.57048510669506</v>
      </c>
      <c r="W21" s="15">
        <v>1</v>
      </c>
      <c r="X21" s="14">
        <v>5334</v>
      </c>
      <c r="Y21" s="15">
        <v>21</v>
      </c>
      <c r="Z21" s="16">
        <f t="shared" si="4"/>
        <v>2214.904</v>
      </c>
      <c r="AA21" s="14">
        <v>1841524</v>
      </c>
      <c r="AB21" s="14">
        <v>179600</v>
      </c>
      <c r="AC21" s="14">
        <v>33.670791151106108</v>
      </c>
      <c r="AD21" s="14">
        <v>80010</v>
      </c>
      <c r="AE21" s="12" t="s">
        <v>117</v>
      </c>
      <c r="AF21" s="15">
        <v>1</v>
      </c>
      <c r="AG21" s="14">
        <v>50</v>
      </c>
      <c r="AH21" s="17"/>
      <c r="AI21" s="12" t="s">
        <v>49</v>
      </c>
      <c r="AJ21" s="17"/>
      <c r="AK21" s="13">
        <f t="shared" si="5"/>
        <v>2214.904</v>
      </c>
      <c r="AL21" s="14">
        <v>2214904</v>
      </c>
      <c r="AM21" s="18">
        <v>0.85521227172758052</v>
      </c>
      <c r="AN21" s="12" t="s">
        <v>68</v>
      </c>
      <c r="AO21" s="19">
        <v>0.76973663591157027</v>
      </c>
      <c r="AP21" s="15">
        <v>1</v>
      </c>
      <c r="AQ21" s="14">
        <v>5334</v>
      </c>
      <c r="AR21" s="19">
        <v>0.76973663591157027</v>
      </c>
      <c r="AS21" s="15">
        <v>1</v>
      </c>
      <c r="AT21" s="14">
        <v>5334</v>
      </c>
      <c r="AU21" s="15">
        <v>0.4</v>
      </c>
      <c r="AV21" s="12" t="s">
        <v>118</v>
      </c>
      <c r="AW21" s="16">
        <v>415.24259467566554</v>
      </c>
      <c r="AX21" s="15">
        <v>70.300712410948634</v>
      </c>
      <c r="AY21" s="14">
        <v>2689478</v>
      </c>
      <c r="AZ21" s="14"/>
      <c r="BA21" s="14"/>
      <c r="BB21" s="17"/>
      <c r="BC21" s="16">
        <v>569</v>
      </c>
      <c r="BD21" s="13">
        <v>292000</v>
      </c>
      <c r="BE21" s="16">
        <v>570</v>
      </c>
      <c r="BF21" s="13">
        <v>980</v>
      </c>
      <c r="BG21" s="13">
        <v>177540</v>
      </c>
      <c r="BH21" s="13">
        <v>8280</v>
      </c>
      <c r="BI21" s="13">
        <v>253460</v>
      </c>
      <c r="BJ21" s="13">
        <v>3450</v>
      </c>
      <c r="BK21" s="13">
        <v>900</v>
      </c>
      <c r="BL21" s="17"/>
      <c r="BM21" s="13">
        <v>0</v>
      </c>
      <c r="BN21" s="13">
        <v>185420</v>
      </c>
      <c r="BO21" s="13">
        <v>0</v>
      </c>
      <c r="BP21" s="13">
        <v>46100</v>
      </c>
      <c r="BQ21" s="13">
        <v>16285</v>
      </c>
      <c r="BR21" s="13">
        <v>200</v>
      </c>
      <c r="BS21" s="13">
        <v>432360</v>
      </c>
      <c r="BT21" s="13">
        <v>418830</v>
      </c>
      <c r="BU21" s="13">
        <v>4460</v>
      </c>
      <c r="BV21" s="13">
        <v>0</v>
      </c>
    </row>
    <row r="22" spans="1:74" ht="14.25" customHeight="1" x14ac:dyDescent="0.25">
      <c r="A22" s="1" t="s">
        <v>119</v>
      </c>
      <c r="B22" s="6">
        <v>9079</v>
      </c>
      <c r="C22" s="6">
        <f t="shared" si="0"/>
        <v>5032.9449999999997</v>
      </c>
      <c r="D22" s="4">
        <v>5032945</v>
      </c>
      <c r="E22" s="6">
        <f t="shared" si="1"/>
        <v>745.9</v>
      </c>
      <c r="F22" s="4">
        <v>745900</v>
      </c>
      <c r="G22" s="6">
        <f t="shared" si="2"/>
        <v>679.85</v>
      </c>
      <c r="H22" s="4">
        <v>679850</v>
      </c>
      <c r="I22" s="4">
        <v>679850</v>
      </c>
      <c r="J22" s="4">
        <v>0</v>
      </c>
      <c r="K22" s="6">
        <f t="shared" si="3"/>
        <v>131.9</v>
      </c>
      <c r="L22" s="4">
        <v>131900</v>
      </c>
      <c r="M22" s="4">
        <v>131900</v>
      </c>
      <c r="N22" s="4">
        <v>0</v>
      </c>
      <c r="O22" s="4">
        <v>554.35014869479016</v>
      </c>
      <c r="P22" s="4">
        <v>1.5187675306706581</v>
      </c>
      <c r="Q22" s="1" t="s">
        <v>50</v>
      </c>
      <c r="R22" s="1" t="s">
        <v>51</v>
      </c>
      <c r="S22" s="4">
        <v>528.57048510669506</v>
      </c>
      <c r="T22" s="3">
        <v>0</v>
      </c>
      <c r="U22" s="4">
        <v>0</v>
      </c>
      <c r="V22" s="4">
        <v>528.57048510669506</v>
      </c>
      <c r="W22" s="3">
        <v>0</v>
      </c>
      <c r="X22" s="4">
        <v>0</v>
      </c>
      <c r="Y22" s="3">
        <v>22</v>
      </c>
      <c r="Z22" s="8">
        <f t="shared" si="4"/>
        <v>4287.0450000000001</v>
      </c>
      <c r="AA22" s="4">
        <v>3315350</v>
      </c>
      <c r="AB22" s="4">
        <v>161920</v>
      </c>
      <c r="AC22" s="4">
        <v>17.834563277894041</v>
      </c>
      <c r="AD22" s="4">
        <v>136185</v>
      </c>
      <c r="AE22" s="1" t="s">
        <v>120</v>
      </c>
      <c r="AF22" s="3">
        <v>1</v>
      </c>
      <c r="AG22" s="4">
        <v>99</v>
      </c>
      <c r="AH22" s="2">
        <v>23760</v>
      </c>
      <c r="AI22" s="1" t="s">
        <v>121</v>
      </c>
      <c r="AJ22" s="2"/>
      <c r="AK22" s="6">
        <f t="shared" si="5"/>
        <v>4287.0450000000001</v>
      </c>
      <c r="AL22" s="4">
        <v>4287045</v>
      </c>
      <c r="AM22" s="9">
        <v>0.85179651277731028</v>
      </c>
      <c r="AN22" s="1" t="s">
        <v>68</v>
      </c>
      <c r="AO22" s="5">
        <v>0.76973663591157027</v>
      </c>
      <c r="AP22" s="3">
        <v>1</v>
      </c>
      <c r="AQ22" s="4">
        <v>9079</v>
      </c>
      <c r="AR22" s="5">
        <v>0.76973663591157027</v>
      </c>
      <c r="AS22" s="3">
        <v>1</v>
      </c>
      <c r="AT22" s="4">
        <v>9079</v>
      </c>
      <c r="AU22" s="3">
        <v>0.4</v>
      </c>
      <c r="AV22" s="1" t="s">
        <v>122</v>
      </c>
      <c r="AW22" s="8">
        <v>472.19352351580568</v>
      </c>
      <c r="AX22" s="3">
        <v>82.15662517898447</v>
      </c>
      <c r="AY22" s="4">
        <v>5034920</v>
      </c>
      <c r="AZ22" s="4"/>
      <c r="BA22" s="4"/>
      <c r="BB22" s="2"/>
      <c r="BC22" s="8">
        <v>1010</v>
      </c>
      <c r="BD22" s="6">
        <v>476456</v>
      </c>
      <c r="BE22" s="8">
        <v>0</v>
      </c>
      <c r="BF22" s="6">
        <v>937</v>
      </c>
      <c r="BG22" s="6">
        <v>352520</v>
      </c>
      <c r="BH22" s="6">
        <v>37630</v>
      </c>
      <c r="BI22" s="6">
        <v>364460</v>
      </c>
      <c r="BJ22" s="6">
        <v>1194</v>
      </c>
      <c r="BK22" s="6">
        <v>860</v>
      </c>
      <c r="BL22" s="2"/>
      <c r="BM22" s="6">
        <v>632</v>
      </c>
      <c r="BN22" s="6">
        <v>412010</v>
      </c>
      <c r="BO22" s="6">
        <v>6730</v>
      </c>
      <c r="BP22" s="6">
        <v>60037</v>
      </c>
      <c r="BQ22" s="6">
        <v>62375</v>
      </c>
      <c r="BR22" s="6">
        <v>0</v>
      </c>
      <c r="BS22" s="6">
        <v>356400</v>
      </c>
      <c r="BT22" s="6">
        <v>1180950</v>
      </c>
      <c r="BU22" s="6">
        <v>1010</v>
      </c>
      <c r="BV22" s="6">
        <v>0</v>
      </c>
    </row>
    <row r="23" spans="1:74" ht="14.25" customHeight="1" x14ac:dyDescent="0.25">
      <c r="A23" s="12" t="s">
        <v>123</v>
      </c>
      <c r="B23" s="13">
        <v>2480</v>
      </c>
      <c r="C23" s="13">
        <f t="shared" si="0"/>
        <v>1814.825</v>
      </c>
      <c r="D23" s="14">
        <v>1814825</v>
      </c>
      <c r="E23" s="13">
        <f t="shared" si="1"/>
        <v>390.221</v>
      </c>
      <c r="F23" s="14">
        <v>390221</v>
      </c>
      <c r="G23" s="13">
        <f t="shared" si="2"/>
        <v>118.145</v>
      </c>
      <c r="H23" s="14">
        <v>118145</v>
      </c>
      <c r="I23" s="14">
        <v>118145</v>
      </c>
      <c r="J23" s="14">
        <v>0</v>
      </c>
      <c r="K23" s="13">
        <f t="shared" si="3"/>
        <v>53.42</v>
      </c>
      <c r="L23" s="14">
        <v>53420</v>
      </c>
      <c r="M23" s="14">
        <v>53420</v>
      </c>
      <c r="N23" s="14">
        <v>0</v>
      </c>
      <c r="O23" s="14">
        <v>731.78427419354841</v>
      </c>
      <c r="P23" s="14">
        <v>2.0048884224480776</v>
      </c>
      <c r="Q23" s="12" t="s">
        <v>71</v>
      </c>
      <c r="R23" s="12" t="s">
        <v>72</v>
      </c>
      <c r="S23" s="14">
        <v>528.57048510669506</v>
      </c>
      <c r="T23" s="15">
        <v>0</v>
      </c>
      <c r="U23" s="14">
        <v>0</v>
      </c>
      <c r="V23" s="14">
        <v>528.57048510669506</v>
      </c>
      <c r="W23" s="15">
        <v>0</v>
      </c>
      <c r="X23" s="14">
        <v>0</v>
      </c>
      <c r="Y23" s="15">
        <v>17</v>
      </c>
      <c r="Z23" s="16">
        <f t="shared" si="4"/>
        <v>1424.604</v>
      </c>
      <c r="AA23" s="14">
        <v>1215839</v>
      </c>
      <c r="AB23" s="14">
        <v>81900</v>
      </c>
      <c r="AC23" s="14">
        <v>33.024193548387096</v>
      </c>
      <c r="AD23" s="14">
        <v>37200</v>
      </c>
      <c r="AE23" s="12" t="s">
        <v>124</v>
      </c>
      <c r="AF23" s="15">
        <v>0</v>
      </c>
      <c r="AG23" s="14"/>
      <c r="AH23" s="17"/>
      <c r="AI23" s="12" t="s">
        <v>49</v>
      </c>
      <c r="AJ23" s="17"/>
      <c r="AK23" s="13">
        <f t="shared" si="5"/>
        <v>1424.604</v>
      </c>
      <c r="AL23" s="14">
        <v>1424604</v>
      </c>
      <c r="AM23" s="18">
        <v>0.78498147204275892</v>
      </c>
      <c r="AN23" s="12" t="s">
        <v>58</v>
      </c>
      <c r="AO23" s="19">
        <v>0.76973663591157027</v>
      </c>
      <c r="AP23" s="15">
        <v>1</v>
      </c>
      <c r="AQ23" s="14">
        <v>2480</v>
      </c>
      <c r="AR23" s="19">
        <v>0.76973663591157027</v>
      </c>
      <c r="AS23" s="15">
        <v>1</v>
      </c>
      <c r="AT23" s="14">
        <v>2480</v>
      </c>
      <c r="AU23" s="15">
        <v>0.6</v>
      </c>
      <c r="AV23" s="12" t="s">
        <v>125</v>
      </c>
      <c r="AW23" s="16">
        <v>574.43709677419349</v>
      </c>
      <c r="AX23" s="15">
        <v>157.34717741935484</v>
      </c>
      <c r="AY23" s="14">
        <v>1859575</v>
      </c>
      <c r="AZ23" s="14">
        <v>50</v>
      </c>
      <c r="BA23" s="14">
        <v>50</v>
      </c>
      <c r="BB23" s="17"/>
      <c r="BC23" s="16">
        <v>1585</v>
      </c>
      <c r="BD23" s="13">
        <v>171760</v>
      </c>
      <c r="BE23" s="16">
        <v>0</v>
      </c>
      <c r="BF23" s="13">
        <v>250</v>
      </c>
      <c r="BG23" s="13">
        <v>101740</v>
      </c>
      <c r="BH23" s="13">
        <v>57900</v>
      </c>
      <c r="BI23" s="13">
        <v>303200</v>
      </c>
      <c r="BJ23" s="13">
        <v>140</v>
      </c>
      <c r="BK23" s="13">
        <v>230</v>
      </c>
      <c r="BL23" s="17"/>
      <c r="BM23" s="13">
        <v>366</v>
      </c>
      <c r="BN23" s="13">
        <v>0</v>
      </c>
      <c r="BO23" s="13">
        <v>3500</v>
      </c>
      <c r="BP23" s="13">
        <v>41027</v>
      </c>
      <c r="BQ23" s="13">
        <v>8890</v>
      </c>
      <c r="BR23" s="13">
        <v>0</v>
      </c>
      <c r="BS23" s="13">
        <v>206190</v>
      </c>
      <c r="BT23" s="13">
        <v>319061</v>
      </c>
      <c r="BU23" s="13">
        <v>0</v>
      </c>
      <c r="BV23" s="13">
        <v>0</v>
      </c>
    </row>
    <row r="24" spans="1:74" ht="14.25" customHeight="1" x14ac:dyDescent="0.25">
      <c r="A24" s="1" t="s">
        <v>126</v>
      </c>
      <c r="B24" s="6">
        <v>10678</v>
      </c>
      <c r="C24" s="6">
        <f t="shared" si="0"/>
        <v>4742.5020000000004</v>
      </c>
      <c r="D24" s="4">
        <v>4742502</v>
      </c>
      <c r="E24" s="6">
        <f t="shared" si="1"/>
        <v>923.78</v>
      </c>
      <c r="F24" s="4">
        <v>923780</v>
      </c>
      <c r="G24" s="6">
        <f t="shared" si="2"/>
        <v>201.4</v>
      </c>
      <c r="H24" s="4">
        <v>201400</v>
      </c>
      <c r="I24" s="4">
        <v>201400</v>
      </c>
      <c r="J24" s="4">
        <v>0</v>
      </c>
      <c r="K24" s="6">
        <f t="shared" si="3"/>
        <v>135</v>
      </c>
      <c r="L24" s="4">
        <v>135000</v>
      </c>
      <c r="M24" s="4">
        <v>135000</v>
      </c>
      <c r="N24" s="4">
        <v>0</v>
      </c>
      <c r="O24" s="4">
        <v>444.13766622963101</v>
      </c>
      <c r="P24" s="4">
        <v>1.2168155239167973</v>
      </c>
      <c r="Q24" s="1" t="s">
        <v>61</v>
      </c>
      <c r="R24" s="1" t="s">
        <v>62</v>
      </c>
      <c r="S24" s="4">
        <v>528.57048510669506</v>
      </c>
      <c r="T24" s="3">
        <v>1</v>
      </c>
      <c r="U24" s="4">
        <v>10678</v>
      </c>
      <c r="V24" s="4">
        <v>528.57048510669506</v>
      </c>
      <c r="W24" s="3">
        <v>1</v>
      </c>
      <c r="X24" s="4">
        <v>10678</v>
      </c>
      <c r="Y24" s="3">
        <v>22</v>
      </c>
      <c r="Z24" s="8">
        <f t="shared" si="4"/>
        <v>3818.7220000000002</v>
      </c>
      <c r="AA24" s="4">
        <v>3250392</v>
      </c>
      <c r="AB24" s="4">
        <v>222140</v>
      </c>
      <c r="AC24" s="4">
        <v>20.80352125866267</v>
      </c>
      <c r="AD24" s="4">
        <v>160170</v>
      </c>
      <c r="AE24" s="1" t="s">
        <v>127</v>
      </c>
      <c r="AF24" s="3">
        <v>1</v>
      </c>
      <c r="AG24" s="4">
        <v>299</v>
      </c>
      <c r="AH24" s="4">
        <v>71760</v>
      </c>
      <c r="AI24" s="1" t="s">
        <v>128</v>
      </c>
      <c r="AJ24" s="2"/>
      <c r="AK24" s="6">
        <f t="shared" si="5"/>
        <v>3818.7220000000002</v>
      </c>
      <c r="AL24" s="4">
        <v>3818722</v>
      </c>
      <c r="AM24" s="9">
        <v>0.80521252284131883</v>
      </c>
      <c r="AN24" s="1" t="s">
        <v>68</v>
      </c>
      <c r="AO24" s="5">
        <v>0.76973663591157027</v>
      </c>
      <c r="AP24" s="3">
        <v>1</v>
      </c>
      <c r="AQ24" s="4">
        <v>10678</v>
      </c>
      <c r="AR24" s="5">
        <v>0.76973663591157027</v>
      </c>
      <c r="AS24" s="3">
        <v>1</v>
      </c>
      <c r="AT24" s="4">
        <v>10678</v>
      </c>
      <c r="AU24" s="3">
        <v>0.5</v>
      </c>
      <c r="AV24" s="1" t="s">
        <v>129</v>
      </c>
      <c r="AW24" s="8">
        <v>357.62521071361681</v>
      </c>
      <c r="AX24" s="3">
        <v>86.512455516014228</v>
      </c>
      <c r="AY24" s="4">
        <v>4732992</v>
      </c>
      <c r="AZ24" s="2">
        <v>280</v>
      </c>
      <c r="BA24" s="2">
        <v>280</v>
      </c>
      <c r="BB24" s="2"/>
      <c r="BC24" s="8">
        <v>540</v>
      </c>
      <c r="BD24" s="6">
        <v>624042</v>
      </c>
      <c r="BE24" s="8">
        <v>0</v>
      </c>
      <c r="BF24" s="6">
        <v>812</v>
      </c>
      <c r="BG24" s="6">
        <v>300580</v>
      </c>
      <c r="BH24" s="6">
        <v>60940</v>
      </c>
      <c r="BI24" s="6">
        <v>509760</v>
      </c>
      <c r="BJ24" s="6">
        <v>2250</v>
      </c>
      <c r="BK24" s="6">
        <v>1490</v>
      </c>
      <c r="BL24" s="2"/>
      <c r="BM24" s="6">
        <v>1039</v>
      </c>
      <c r="BN24" s="6">
        <v>324231</v>
      </c>
      <c r="BO24" s="6">
        <v>4690</v>
      </c>
      <c r="BP24" s="6">
        <v>60252</v>
      </c>
      <c r="BQ24" s="6">
        <v>53280</v>
      </c>
      <c r="BR24" s="6">
        <v>173</v>
      </c>
      <c r="BS24" s="6">
        <v>704580</v>
      </c>
      <c r="BT24" s="6">
        <v>594050</v>
      </c>
      <c r="BU24" s="6">
        <v>7683</v>
      </c>
      <c r="BV24" s="6">
        <v>0</v>
      </c>
    </row>
    <row r="25" spans="1:74" ht="14.25" customHeight="1" x14ac:dyDescent="0.25">
      <c r="A25" s="12" t="s">
        <v>130</v>
      </c>
      <c r="B25" s="13">
        <v>2019</v>
      </c>
      <c r="C25" s="13">
        <f t="shared" si="0"/>
        <v>727.29600000000005</v>
      </c>
      <c r="D25" s="14">
        <v>727296</v>
      </c>
      <c r="E25" s="13">
        <f t="shared" si="1"/>
        <v>252.74100000000001</v>
      </c>
      <c r="F25" s="14">
        <v>252741</v>
      </c>
      <c r="G25" s="13">
        <f t="shared" si="2"/>
        <v>50.639000000000003</v>
      </c>
      <c r="H25" s="14">
        <v>50639</v>
      </c>
      <c r="I25" s="14">
        <v>50639</v>
      </c>
      <c r="J25" s="14">
        <v>0</v>
      </c>
      <c r="K25" s="13">
        <f t="shared" si="3"/>
        <v>24.9</v>
      </c>
      <c r="L25" s="14">
        <v>24900</v>
      </c>
      <c r="M25" s="14">
        <v>24900</v>
      </c>
      <c r="N25" s="14">
        <v>0</v>
      </c>
      <c r="O25" s="14">
        <v>360.22585438335813</v>
      </c>
      <c r="P25" s="14">
        <v>0.98692014899550162</v>
      </c>
      <c r="Q25" s="12" t="s">
        <v>56</v>
      </c>
      <c r="R25" s="12" t="s">
        <v>57</v>
      </c>
      <c r="S25" s="14">
        <v>528.57048510669506</v>
      </c>
      <c r="T25" s="15">
        <v>1</v>
      </c>
      <c r="U25" s="14">
        <v>2019</v>
      </c>
      <c r="V25" s="14">
        <v>528.57048510669506</v>
      </c>
      <c r="W25" s="15">
        <v>1</v>
      </c>
      <c r="X25" s="14">
        <v>2019</v>
      </c>
      <c r="Y25" s="15">
        <v>20</v>
      </c>
      <c r="Z25" s="16">
        <f t="shared" si="4"/>
        <v>474.55500000000001</v>
      </c>
      <c r="AA25" s="14">
        <v>368731</v>
      </c>
      <c r="AB25" s="14">
        <v>36180</v>
      </c>
      <c r="AC25" s="14">
        <v>17.919762258543834</v>
      </c>
      <c r="AD25" s="14">
        <v>30285</v>
      </c>
      <c r="AE25" s="12" t="s">
        <v>131</v>
      </c>
      <c r="AF25" s="15">
        <v>1</v>
      </c>
      <c r="AG25" s="14">
        <v>41</v>
      </c>
      <c r="AH25" s="17"/>
      <c r="AI25" s="12" t="s">
        <v>49</v>
      </c>
      <c r="AJ25" s="17"/>
      <c r="AK25" s="13">
        <f t="shared" si="5"/>
        <v>474.55500000000001</v>
      </c>
      <c r="AL25" s="14">
        <v>474555</v>
      </c>
      <c r="AM25" s="18">
        <v>0.65249224524815208</v>
      </c>
      <c r="AN25" s="12" t="s">
        <v>132</v>
      </c>
      <c r="AO25" s="19">
        <v>0.76973663591157027</v>
      </c>
      <c r="AP25" s="15">
        <v>0</v>
      </c>
      <c r="AQ25" s="14">
        <v>0</v>
      </c>
      <c r="AR25" s="19">
        <v>0.76973663591157027</v>
      </c>
      <c r="AS25" s="15">
        <v>0</v>
      </c>
      <c r="AT25" s="14">
        <v>0</v>
      </c>
      <c r="AU25" s="15">
        <v>0.7</v>
      </c>
      <c r="AV25" s="12" t="s">
        <v>133</v>
      </c>
      <c r="AW25" s="16">
        <v>235.0445765230312</v>
      </c>
      <c r="AX25" s="15">
        <v>125.1812778603269</v>
      </c>
      <c r="AY25" s="14">
        <v>733191</v>
      </c>
      <c r="AZ25" s="14"/>
      <c r="BA25" s="14"/>
      <c r="BB25" s="17"/>
      <c r="BC25" s="16">
        <v>273</v>
      </c>
      <c r="BD25" s="13">
        <v>85776</v>
      </c>
      <c r="BE25" s="16">
        <v>0</v>
      </c>
      <c r="BF25" s="13">
        <v>115</v>
      </c>
      <c r="BG25" s="13">
        <v>39202</v>
      </c>
      <c r="BH25" s="13">
        <v>22195</v>
      </c>
      <c r="BI25" s="13">
        <v>73959</v>
      </c>
      <c r="BJ25" s="13">
        <v>277</v>
      </c>
      <c r="BK25" s="13">
        <v>284</v>
      </c>
      <c r="BL25" s="17"/>
      <c r="BM25" s="13">
        <v>0</v>
      </c>
      <c r="BN25" s="13">
        <v>61279</v>
      </c>
      <c r="BO25" s="13">
        <v>0</v>
      </c>
      <c r="BP25" s="13">
        <v>18676</v>
      </c>
      <c r="BQ25" s="13">
        <v>2737</v>
      </c>
      <c r="BR25" s="13">
        <v>53</v>
      </c>
      <c r="BS25" s="13">
        <v>34490</v>
      </c>
      <c r="BT25" s="13">
        <v>29167</v>
      </c>
      <c r="BU25" s="13">
        <v>195</v>
      </c>
      <c r="BV25" s="13">
        <v>0</v>
      </c>
    </row>
    <row r="26" spans="1:74" ht="14.25" customHeight="1" x14ac:dyDescent="0.25">
      <c r="A26" s="1" t="s">
        <v>134</v>
      </c>
      <c r="B26" s="6">
        <v>7337</v>
      </c>
      <c r="C26" s="6">
        <f t="shared" si="0"/>
        <v>3086.4520000000002</v>
      </c>
      <c r="D26" s="4">
        <v>3086452</v>
      </c>
      <c r="E26" s="6">
        <f t="shared" si="1"/>
        <v>703.98199999999997</v>
      </c>
      <c r="F26" s="4">
        <v>703982</v>
      </c>
      <c r="G26" s="6">
        <f t="shared" si="2"/>
        <v>217.41900000000001</v>
      </c>
      <c r="H26" s="4">
        <v>217419</v>
      </c>
      <c r="I26" s="4">
        <v>217419</v>
      </c>
      <c r="J26" s="4">
        <v>0</v>
      </c>
      <c r="K26" s="6">
        <f t="shared" si="3"/>
        <v>68.72</v>
      </c>
      <c r="L26" s="4">
        <v>68720</v>
      </c>
      <c r="M26" s="4">
        <v>68720</v>
      </c>
      <c r="N26" s="4">
        <v>0</v>
      </c>
      <c r="O26" s="4">
        <v>420.66948344009813</v>
      </c>
      <c r="P26" s="4">
        <v>1.1525191327125976</v>
      </c>
      <c r="Q26" s="1" t="s">
        <v>56</v>
      </c>
      <c r="R26" s="1" t="s">
        <v>57</v>
      </c>
      <c r="S26" s="4">
        <v>528.57048510669506</v>
      </c>
      <c r="T26" s="3">
        <v>1</v>
      </c>
      <c r="U26" s="4">
        <v>7337</v>
      </c>
      <c r="V26" s="4">
        <v>528.57048510669506</v>
      </c>
      <c r="W26" s="3">
        <v>1</v>
      </c>
      <c r="X26" s="4">
        <v>7337</v>
      </c>
      <c r="Y26" s="3">
        <v>19</v>
      </c>
      <c r="Z26" s="8">
        <f t="shared" si="4"/>
        <v>2382.4699999999998</v>
      </c>
      <c r="AA26" s="4">
        <v>1986276</v>
      </c>
      <c r="AB26" s="4">
        <v>110890</v>
      </c>
      <c r="AC26" s="4">
        <v>15.113806732997137</v>
      </c>
      <c r="AD26" s="4">
        <v>110055</v>
      </c>
      <c r="AE26" s="1" t="s">
        <v>135</v>
      </c>
      <c r="AF26" s="3">
        <v>0</v>
      </c>
      <c r="AG26" s="4"/>
      <c r="AH26" s="2"/>
      <c r="AI26" s="1" t="s">
        <v>49</v>
      </c>
      <c r="AJ26" s="2"/>
      <c r="AK26" s="6">
        <f t="shared" si="5"/>
        <v>2382.4699999999998</v>
      </c>
      <c r="AL26" s="4">
        <v>2382470</v>
      </c>
      <c r="AM26" s="9">
        <v>0.77191221506117702</v>
      </c>
      <c r="AN26" s="1" t="s">
        <v>58</v>
      </c>
      <c r="AO26" s="5">
        <v>0.76973663591157027</v>
      </c>
      <c r="AP26" s="3">
        <v>1</v>
      </c>
      <c r="AQ26" s="4">
        <v>7337</v>
      </c>
      <c r="AR26" s="5">
        <v>0.76973663591157027</v>
      </c>
      <c r="AS26" s="3">
        <v>1</v>
      </c>
      <c r="AT26" s="4">
        <v>7337</v>
      </c>
      <c r="AU26" s="3">
        <v>0.6</v>
      </c>
      <c r="AV26" s="1" t="s">
        <v>136</v>
      </c>
      <c r="AW26" s="8">
        <v>324.71991277088728</v>
      </c>
      <c r="AX26" s="3">
        <v>95.949570669210843</v>
      </c>
      <c r="AY26" s="4">
        <v>3087287</v>
      </c>
      <c r="AZ26" s="4"/>
      <c r="BA26" s="4"/>
      <c r="BB26" s="2"/>
      <c r="BC26" s="8">
        <v>0</v>
      </c>
      <c r="BD26" s="6">
        <v>464705</v>
      </c>
      <c r="BE26" s="8">
        <v>0</v>
      </c>
      <c r="BF26" s="6">
        <v>1087</v>
      </c>
      <c r="BG26" s="6">
        <v>174620</v>
      </c>
      <c r="BH26" s="6">
        <v>47586</v>
      </c>
      <c r="BI26" s="6">
        <v>312490</v>
      </c>
      <c r="BJ26" s="6">
        <v>4459</v>
      </c>
      <c r="BK26" s="6">
        <v>1070</v>
      </c>
      <c r="BL26" s="2"/>
      <c r="BM26" s="6">
        <v>524</v>
      </c>
      <c r="BN26" s="6">
        <v>277819</v>
      </c>
      <c r="BO26" s="6">
        <v>0</v>
      </c>
      <c r="BP26" s="6">
        <v>51676</v>
      </c>
      <c r="BQ26" s="6">
        <v>21195</v>
      </c>
      <c r="BR26" s="6">
        <v>137</v>
      </c>
      <c r="BS26" s="6">
        <v>307890</v>
      </c>
      <c r="BT26" s="6">
        <v>313380</v>
      </c>
      <c r="BU26" s="6">
        <v>7450</v>
      </c>
      <c r="BV26" s="6">
        <v>0</v>
      </c>
    </row>
    <row r="27" spans="1:74" ht="14.25" customHeight="1" x14ac:dyDescent="0.25">
      <c r="A27" s="12" t="s">
        <v>137</v>
      </c>
      <c r="B27" s="13">
        <v>1754</v>
      </c>
      <c r="C27" s="13">
        <f t="shared" si="0"/>
        <v>610.32600000000002</v>
      </c>
      <c r="D27" s="14">
        <v>610326</v>
      </c>
      <c r="E27" s="13">
        <f t="shared" si="1"/>
        <v>71.66</v>
      </c>
      <c r="F27" s="14">
        <v>71660</v>
      </c>
      <c r="G27" s="13">
        <f t="shared" si="2"/>
        <v>38.749000000000002</v>
      </c>
      <c r="H27" s="14">
        <v>38749</v>
      </c>
      <c r="I27" s="14">
        <v>38749</v>
      </c>
      <c r="J27" s="14">
        <v>0</v>
      </c>
      <c r="K27" s="13">
        <f t="shared" si="3"/>
        <v>35.979999999999997</v>
      </c>
      <c r="L27" s="14">
        <v>35980</v>
      </c>
      <c r="M27" s="14">
        <v>35980</v>
      </c>
      <c r="N27" s="14">
        <v>0</v>
      </c>
      <c r="O27" s="14">
        <v>347.96237172177877</v>
      </c>
      <c r="P27" s="14">
        <v>0.95332156636103782</v>
      </c>
      <c r="Q27" s="12" t="s">
        <v>56</v>
      </c>
      <c r="R27" s="12" t="s">
        <v>57</v>
      </c>
      <c r="S27" s="14">
        <v>528.57048510669506</v>
      </c>
      <c r="T27" s="15">
        <v>1</v>
      </c>
      <c r="U27" s="14">
        <v>1754</v>
      </c>
      <c r="V27" s="14">
        <v>528.57048510669506</v>
      </c>
      <c r="W27" s="15">
        <v>1</v>
      </c>
      <c r="X27" s="14">
        <v>1754</v>
      </c>
      <c r="Y27" s="15">
        <v>22</v>
      </c>
      <c r="Z27" s="16">
        <f t="shared" si="4"/>
        <v>538.66600000000005</v>
      </c>
      <c r="AA27" s="14">
        <v>437627</v>
      </c>
      <c r="AB27" s="14">
        <v>34200</v>
      </c>
      <c r="AC27" s="14">
        <v>19.498289623717216</v>
      </c>
      <c r="AD27" s="14">
        <v>26310</v>
      </c>
      <c r="AE27" s="12" t="s">
        <v>138</v>
      </c>
      <c r="AF27" s="15">
        <v>0</v>
      </c>
      <c r="AG27" s="14"/>
      <c r="AH27" s="17"/>
      <c r="AI27" s="12" t="s">
        <v>49</v>
      </c>
      <c r="AJ27" s="17"/>
      <c r="AK27" s="13">
        <f t="shared" si="5"/>
        <v>538.66600000000005</v>
      </c>
      <c r="AL27" s="14">
        <v>538666</v>
      </c>
      <c r="AM27" s="18">
        <v>0.88258733856987903</v>
      </c>
      <c r="AN27" s="12" t="s">
        <v>68</v>
      </c>
      <c r="AO27" s="19">
        <v>0.76973663591157027</v>
      </c>
      <c r="AP27" s="15">
        <v>1</v>
      </c>
      <c r="AQ27" s="14">
        <v>1754</v>
      </c>
      <c r="AR27" s="19">
        <v>0.76973663591157027</v>
      </c>
      <c r="AS27" s="15">
        <v>1</v>
      </c>
      <c r="AT27" s="14">
        <v>1754</v>
      </c>
      <c r="AU27" s="15">
        <v>0.4</v>
      </c>
      <c r="AV27" s="12" t="s">
        <v>139</v>
      </c>
      <c r="AW27" s="16">
        <v>307.1071835803877</v>
      </c>
      <c r="AX27" s="15">
        <v>40.855188141391103</v>
      </c>
      <c r="AY27" s="14">
        <v>618216</v>
      </c>
      <c r="AZ27" s="14"/>
      <c r="BA27" s="14"/>
      <c r="BB27" s="17"/>
      <c r="BC27" s="16">
        <v>0</v>
      </c>
      <c r="BD27" s="13">
        <v>72842</v>
      </c>
      <c r="BE27" s="16">
        <v>127</v>
      </c>
      <c r="BF27" s="13">
        <v>140</v>
      </c>
      <c r="BG27" s="13">
        <v>42787</v>
      </c>
      <c r="BH27" s="13">
        <v>12316</v>
      </c>
      <c r="BI27" s="13">
        <v>45128</v>
      </c>
      <c r="BJ27" s="13">
        <v>838</v>
      </c>
      <c r="BK27" s="13">
        <v>638</v>
      </c>
      <c r="BL27" s="17"/>
      <c r="BM27" s="13">
        <v>269</v>
      </c>
      <c r="BN27" s="13">
        <v>50773</v>
      </c>
      <c r="BO27" s="13">
        <v>0</v>
      </c>
      <c r="BP27" s="13">
        <v>10065</v>
      </c>
      <c r="BQ27" s="13">
        <v>8469</v>
      </c>
      <c r="BR27" s="13">
        <v>50</v>
      </c>
      <c r="BS27" s="13">
        <v>67954</v>
      </c>
      <c r="BT27" s="13">
        <v>124815</v>
      </c>
      <c r="BU27" s="13">
        <v>326</v>
      </c>
      <c r="BV27" s="13">
        <v>0</v>
      </c>
    </row>
    <row r="28" spans="1:74" ht="14.25" customHeight="1" x14ac:dyDescent="0.25">
      <c r="A28" s="1" t="s">
        <v>140</v>
      </c>
      <c r="B28" s="6">
        <v>683</v>
      </c>
      <c r="C28" s="6">
        <f t="shared" si="0"/>
        <v>313.053</v>
      </c>
      <c r="D28" s="4">
        <v>313053</v>
      </c>
      <c r="E28" s="6">
        <f t="shared" si="1"/>
        <v>38.694000000000003</v>
      </c>
      <c r="F28" s="4">
        <v>38694</v>
      </c>
      <c r="G28" s="6">
        <f t="shared" si="2"/>
        <v>14.19</v>
      </c>
      <c r="H28" s="4">
        <v>14190</v>
      </c>
      <c r="I28" s="4">
        <v>14190</v>
      </c>
      <c r="J28" s="4">
        <v>0</v>
      </c>
      <c r="K28" s="6">
        <f t="shared" si="3"/>
        <v>0</v>
      </c>
      <c r="L28" s="4"/>
      <c r="M28" s="4"/>
      <c r="N28" s="4"/>
      <c r="O28" s="4">
        <v>458.34992679355781</v>
      </c>
      <c r="P28" s="4">
        <v>1.2557532240919393</v>
      </c>
      <c r="Q28" s="1" t="s">
        <v>61</v>
      </c>
      <c r="R28" s="1" t="s">
        <v>62</v>
      </c>
      <c r="S28" s="4">
        <v>528.57048510669506</v>
      </c>
      <c r="T28" s="3">
        <v>1</v>
      </c>
      <c r="U28" s="4">
        <v>683</v>
      </c>
      <c r="V28" s="4">
        <v>528.57048510669506</v>
      </c>
      <c r="W28" s="3">
        <v>1</v>
      </c>
      <c r="X28" s="4">
        <v>683</v>
      </c>
      <c r="Y28" s="3">
        <v>14</v>
      </c>
      <c r="Z28" s="8">
        <f t="shared" si="4"/>
        <v>274.35899999999998</v>
      </c>
      <c r="AA28" s="4">
        <v>249924</v>
      </c>
      <c r="AB28" s="4">
        <v>14870</v>
      </c>
      <c r="AC28" s="4">
        <v>21.771595900439237</v>
      </c>
      <c r="AD28" s="4">
        <v>10245</v>
      </c>
      <c r="AE28" s="1" t="s">
        <v>141</v>
      </c>
      <c r="AF28" s="3">
        <v>0</v>
      </c>
      <c r="AG28" s="4"/>
      <c r="AH28" s="4"/>
      <c r="AI28" s="1" t="s">
        <v>49</v>
      </c>
      <c r="AJ28" s="2"/>
      <c r="AK28" s="6">
        <f t="shared" si="5"/>
        <v>274.35899999999998</v>
      </c>
      <c r="AL28" s="4">
        <v>274359</v>
      </c>
      <c r="AM28" s="9">
        <v>0.87639792622974388</v>
      </c>
      <c r="AN28" s="1" t="s">
        <v>68</v>
      </c>
      <c r="AO28" s="5">
        <v>0.76973663591157027</v>
      </c>
      <c r="AP28" s="3">
        <v>1</v>
      </c>
      <c r="AQ28" s="4">
        <v>683</v>
      </c>
      <c r="AR28" s="5">
        <v>0.76973663591157027</v>
      </c>
      <c r="AS28" s="3">
        <v>1</v>
      </c>
      <c r="AT28" s="4">
        <v>683</v>
      </c>
      <c r="AU28" s="3">
        <v>0.4</v>
      </c>
      <c r="AV28" s="1" t="s">
        <v>142</v>
      </c>
      <c r="AW28" s="8">
        <v>401.69692532942901</v>
      </c>
      <c r="AX28" s="3">
        <v>56.653001464128842</v>
      </c>
      <c r="AY28" s="4">
        <v>317678</v>
      </c>
      <c r="AZ28" s="2"/>
      <c r="BA28" s="2"/>
      <c r="BB28" s="2"/>
      <c r="BC28" s="8">
        <v>370</v>
      </c>
      <c r="BD28" s="6">
        <v>58600</v>
      </c>
      <c r="BE28" s="8">
        <v>0</v>
      </c>
      <c r="BF28" s="6">
        <v>166</v>
      </c>
      <c r="BG28" s="6">
        <v>11240</v>
      </c>
      <c r="BH28" s="6">
        <v>6640</v>
      </c>
      <c r="BI28" s="6">
        <v>59860</v>
      </c>
      <c r="BJ28" s="6">
        <v>0</v>
      </c>
      <c r="BK28" s="6">
        <v>0</v>
      </c>
      <c r="BL28" s="2"/>
      <c r="BM28" s="6">
        <v>214</v>
      </c>
      <c r="BN28" s="6">
        <v>0</v>
      </c>
      <c r="BO28" s="6">
        <v>210</v>
      </c>
      <c r="BP28" s="6">
        <v>9480</v>
      </c>
      <c r="BQ28" s="6">
        <v>3440</v>
      </c>
      <c r="BR28" s="6">
        <v>0</v>
      </c>
      <c r="BS28" s="6">
        <v>45600</v>
      </c>
      <c r="BT28" s="6">
        <v>54104</v>
      </c>
      <c r="BU28" s="6">
        <v>0</v>
      </c>
      <c r="BV28" s="6">
        <v>0</v>
      </c>
    </row>
    <row r="29" spans="1:74" ht="14.25" customHeight="1" x14ac:dyDescent="0.25">
      <c r="A29" s="12" t="s">
        <v>143</v>
      </c>
      <c r="B29" s="13">
        <v>4635</v>
      </c>
      <c r="C29" s="13">
        <f t="shared" si="0"/>
        <v>2461.0160000000001</v>
      </c>
      <c r="D29" s="14">
        <v>2461016</v>
      </c>
      <c r="E29" s="13">
        <f t="shared" si="1"/>
        <v>542.31799999999998</v>
      </c>
      <c r="F29" s="14">
        <v>542318</v>
      </c>
      <c r="G29" s="13">
        <f t="shared" si="2"/>
        <v>57.491999999999997</v>
      </c>
      <c r="H29" s="14">
        <v>57492</v>
      </c>
      <c r="I29" s="14">
        <v>57492</v>
      </c>
      <c r="J29" s="14">
        <v>0</v>
      </c>
      <c r="K29" s="13">
        <f t="shared" si="3"/>
        <v>25.3</v>
      </c>
      <c r="L29" s="14">
        <v>25300</v>
      </c>
      <c r="M29" s="14">
        <v>25300</v>
      </c>
      <c r="N29" s="14">
        <v>0</v>
      </c>
      <c r="O29" s="14">
        <v>530.96353829557711</v>
      </c>
      <c r="P29" s="14">
        <v>1.4546946254673345</v>
      </c>
      <c r="Q29" s="12" t="s">
        <v>61</v>
      </c>
      <c r="R29" s="12" t="s">
        <v>62</v>
      </c>
      <c r="S29" s="14">
        <v>528.57048510669506</v>
      </c>
      <c r="T29" s="15">
        <v>0</v>
      </c>
      <c r="U29" s="14">
        <v>0</v>
      </c>
      <c r="V29" s="14">
        <v>528.57048510669506</v>
      </c>
      <c r="W29" s="15">
        <v>0</v>
      </c>
      <c r="X29" s="14">
        <v>0</v>
      </c>
      <c r="Y29" s="15">
        <v>18</v>
      </c>
      <c r="Z29" s="16">
        <f t="shared" si="4"/>
        <v>1918.6980000000001</v>
      </c>
      <c r="AA29" s="14">
        <v>1766381</v>
      </c>
      <c r="AB29" s="14">
        <v>173400</v>
      </c>
      <c r="AC29" s="14">
        <v>37.411003236245953</v>
      </c>
      <c r="AD29" s="14">
        <v>69525</v>
      </c>
      <c r="AE29" s="12" t="s">
        <v>144</v>
      </c>
      <c r="AF29" s="15">
        <v>0</v>
      </c>
      <c r="AG29" s="14"/>
      <c r="AH29" s="17"/>
      <c r="AI29" s="12" t="s">
        <v>49</v>
      </c>
      <c r="AJ29" s="17"/>
      <c r="AK29" s="13">
        <f t="shared" si="5"/>
        <v>1918.6980000000001</v>
      </c>
      <c r="AL29" s="14">
        <v>1918698</v>
      </c>
      <c r="AM29" s="18">
        <v>0.77963654035569052</v>
      </c>
      <c r="AN29" s="12" t="s">
        <v>58</v>
      </c>
      <c r="AO29" s="19">
        <v>0.76973663591157027</v>
      </c>
      <c r="AP29" s="15">
        <v>1</v>
      </c>
      <c r="AQ29" s="14">
        <v>4635</v>
      </c>
      <c r="AR29" s="19">
        <v>0.76973663591157027</v>
      </c>
      <c r="AS29" s="15">
        <v>1</v>
      </c>
      <c r="AT29" s="14">
        <v>4635</v>
      </c>
      <c r="AU29" s="15">
        <v>0.6</v>
      </c>
      <c r="AV29" s="12" t="s">
        <v>145</v>
      </c>
      <c r="AW29" s="16">
        <v>413.95857605177991</v>
      </c>
      <c r="AX29" s="15">
        <v>117.00496224379719</v>
      </c>
      <c r="AY29" s="14">
        <v>2564891</v>
      </c>
      <c r="AZ29" s="14"/>
      <c r="BA29" s="14"/>
      <c r="BB29" s="17"/>
      <c r="BC29" s="16">
        <v>5218</v>
      </c>
      <c r="BD29" s="13">
        <v>463680</v>
      </c>
      <c r="BE29" s="16">
        <v>0</v>
      </c>
      <c r="BF29" s="13">
        <v>442</v>
      </c>
      <c r="BG29" s="13">
        <v>58240</v>
      </c>
      <c r="BH29" s="13">
        <v>38340</v>
      </c>
      <c r="BI29" s="13">
        <v>423320</v>
      </c>
      <c r="BJ29" s="13">
        <v>2873</v>
      </c>
      <c r="BK29" s="13">
        <v>30</v>
      </c>
      <c r="BL29" s="17"/>
      <c r="BM29" s="13">
        <v>405</v>
      </c>
      <c r="BN29" s="13">
        <v>0</v>
      </c>
      <c r="BO29" s="13">
        <v>2550</v>
      </c>
      <c r="BP29" s="13">
        <v>30502</v>
      </c>
      <c r="BQ29" s="13">
        <v>25582</v>
      </c>
      <c r="BR29" s="13">
        <v>0</v>
      </c>
      <c r="BS29" s="13">
        <v>350450</v>
      </c>
      <c r="BT29" s="13">
        <v>364749</v>
      </c>
      <c r="BU29" s="13">
        <v>0</v>
      </c>
      <c r="BV29" s="13">
        <v>0</v>
      </c>
    </row>
    <row r="30" spans="1:74" ht="14.25" customHeight="1" x14ac:dyDescent="0.25">
      <c r="A30" s="1" t="s">
        <v>47</v>
      </c>
      <c r="B30" s="6">
        <v>196850</v>
      </c>
      <c r="C30" s="6">
        <f t="shared" si="0"/>
        <v>112709.804</v>
      </c>
      <c r="D30" s="4">
        <v>112709804</v>
      </c>
      <c r="E30" s="6">
        <f t="shared" si="1"/>
        <v>32124.48</v>
      </c>
      <c r="F30" s="4">
        <v>32124480</v>
      </c>
      <c r="G30" s="6">
        <f t="shared" si="2"/>
        <v>3225.1750000000002</v>
      </c>
      <c r="H30" s="4">
        <v>3225175</v>
      </c>
      <c r="I30" s="4">
        <v>3225175</v>
      </c>
      <c r="J30" s="4">
        <v>0</v>
      </c>
      <c r="K30" s="6">
        <f t="shared" si="3"/>
        <v>3273.3</v>
      </c>
      <c r="L30" s="4">
        <v>3273300</v>
      </c>
      <c r="M30" s="4">
        <v>3273300</v>
      </c>
      <c r="N30" s="4">
        <v>0</v>
      </c>
      <c r="O30" s="4">
        <v>572.56694945389893</v>
      </c>
      <c r="P30" s="4">
        <v>1.5686765738462984</v>
      </c>
      <c r="Q30" s="1" t="s">
        <v>50</v>
      </c>
      <c r="R30" s="1" t="s">
        <v>51</v>
      </c>
      <c r="S30" s="4">
        <v>528.57048510669506</v>
      </c>
      <c r="T30" s="3">
        <v>0</v>
      </c>
      <c r="U30" s="4">
        <v>0</v>
      </c>
      <c r="V30" s="4">
        <v>528.57048510669506</v>
      </c>
      <c r="W30" s="3">
        <v>0</v>
      </c>
      <c r="X30" s="4">
        <v>0</v>
      </c>
      <c r="Y30" s="3">
        <v>27</v>
      </c>
      <c r="Z30" s="8">
        <f t="shared" si="4"/>
        <v>80585.323999999993</v>
      </c>
      <c r="AA30" s="4">
        <v>71591089</v>
      </c>
      <c r="AB30" s="4">
        <v>2495760</v>
      </c>
      <c r="AC30" s="4">
        <v>12.678486156972314</v>
      </c>
      <c r="AD30" s="4">
        <v>2495760</v>
      </c>
      <c r="AE30" s="1" t="s">
        <v>49</v>
      </c>
      <c r="AF30" s="3">
        <v>0</v>
      </c>
      <c r="AG30" s="4"/>
      <c r="AH30" s="2"/>
      <c r="AI30" s="1" t="s">
        <v>49</v>
      </c>
      <c r="AJ30" s="2"/>
      <c r="AK30" s="6">
        <f t="shared" si="5"/>
        <v>80585.323999999993</v>
      </c>
      <c r="AL30" s="4">
        <v>80585324</v>
      </c>
      <c r="AM30" s="9">
        <v>0.71498060630111648</v>
      </c>
      <c r="AN30" s="1" t="s">
        <v>58</v>
      </c>
      <c r="AO30" s="5">
        <v>0.76973663591157027</v>
      </c>
      <c r="AP30" s="3">
        <v>0</v>
      </c>
      <c r="AQ30" s="4">
        <v>0</v>
      </c>
      <c r="AR30" s="5">
        <v>0.76973663591157027</v>
      </c>
      <c r="AS30" s="3">
        <v>0</v>
      </c>
      <c r="AT30" s="4">
        <v>0</v>
      </c>
      <c r="AU30" s="3">
        <v>0.7</v>
      </c>
      <c r="AV30" s="1" t="s">
        <v>146</v>
      </c>
      <c r="AW30" s="8">
        <v>409.37426466852935</v>
      </c>
      <c r="AX30" s="3">
        <v>163.19268478536958</v>
      </c>
      <c r="AY30" s="4">
        <v>112813539</v>
      </c>
      <c r="AZ30" s="4">
        <v>103735</v>
      </c>
      <c r="BA30" s="4">
        <v>103735</v>
      </c>
      <c r="BB30" s="2"/>
      <c r="BC30" s="8">
        <v>13350</v>
      </c>
      <c r="BD30" s="6">
        <v>15705441</v>
      </c>
      <c r="BE30" s="8">
        <v>0</v>
      </c>
      <c r="BF30" s="6">
        <v>19961</v>
      </c>
      <c r="BG30" s="6">
        <v>3864050</v>
      </c>
      <c r="BH30" s="6">
        <v>875655</v>
      </c>
      <c r="BI30" s="6">
        <v>9252760</v>
      </c>
      <c r="BJ30" s="6">
        <v>32156</v>
      </c>
      <c r="BK30" s="6">
        <v>13673</v>
      </c>
      <c r="BL30" s="2"/>
      <c r="BM30" s="6">
        <v>20498</v>
      </c>
      <c r="BN30" s="6">
        <v>6387008</v>
      </c>
      <c r="BO30" s="6">
        <v>24070</v>
      </c>
      <c r="BP30" s="6">
        <v>996896</v>
      </c>
      <c r="BQ30" s="6">
        <v>804687</v>
      </c>
      <c r="BR30" s="6">
        <v>6900</v>
      </c>
      <c r="BS30" s="6">
        <v>14495380</v>
      </c>
      <c r="BT30" s="6">
        <v>17576072</v>
      </c>
      <c r="BU30" s="6">
        <v>88966</v>
      </c>
      <c r="BV30" s="6">
        <v>139980</v>
      </c>
    </row>
    <row r="31" spans="1:74" ht="14.25" customHeight="1" x14ac:dyDescent="0.25">
      <c r="A31" s="12" t="s">
        <v>147</v>
      </c>
      <c r="B31" s="13">
        <v>735</v>
      </c>
      <c r="C31" s="13">
        <f t="shared" si="0"/>
        <v>359.59199999999998</v>
      </c>
      <c r="D31" s="14">
        <v>359592</v>
      </c>
      <c r="E31" s="13">
        <f t="shared" si="1"/>
        <v>126.654</v>
      </c>
      <c r="F31" s="14">
        <v>126654</v>
      </c>
      <c r="G31" s="13">
        <f t="shared" si="2"/>
        <v>28.123999999999999</v>
      </c>
      <c r="H31" s="14">
        <v>28124</v>
      </c>
      <c r="I31" s="14">
        <v>28124</v>
      </c>
      <c r="J31" s="14">
        <v>0</v>
      </c>
      <c r="K31" s="13">
        <f t="shared" si="3"/>
        <v>0</v>
      </c>
      <c r="L31" s="14"/>
      <c r="M31" s="14"/>
      <c r="N31" s="14"/>
      <c r="O31" s="14">
        <v>489.24081632653059</v>
      </c>
      <c r="P31" s="14">
        <v>1.3403857981548783</v>
      </c>
      <c r="Q31" s="12" t="s">
        <v>61</v>
      </c>
      <c r="R31" s="12" t="s">
        <v>62</v>
      </c>
      <c r="S31" s="14">
        <v>528.57048510669506</v>
      </c>
      <c r="T31" s="15">
        <v>1</v>
      </c>
      <c r="U31" s="14">
        <v>735</v>
      </c>
      <c r="V31" s="14">
        <v>528.57048510669506</v>
      </c>
      <c r="W31" s="15">
        <v>1</v>
      </c>
      <c r="X31" s="14">
        <v>735</v>
      </c>
      <c r="Y31" s="15">
        <v>15</v>
      </c>
      <c r="Z31" s="16">
        <f t="shared" si="4"/>
        <v>232.93799999999999</v>
      </c>
      <c r="AA31" s="14">
        <v>204814</v>
      </c>
      <c r="AB31" s="14"/>
      <c r="AC31" s="14"/>
      <c r="AD31" s="14"/>
      <c r="AE31" s="12" t="s">
        <v>49</v>
      </c>
      <c r="AF31" s="15">
        <v>0</v>
      </c>
      <c r="AG31" s="14"/>
      <c r="AH31" s="17"/>
      <c r="AI31" s="12" t="s">
        <v>49</v>
      </c>
      <c r="AJ31" s="17"/>
      <c r="AK31" s="13">
        <f t="shared" si="5"/>
        <v>232.93799999999999</v>
      </c>
      <c r="AL31" s="14">
        <v>232938</v>
      </c>
      <c r="AM31" s="18">
        <v>0.64778415537609291</v>
      </c>
      <c r="AN31" s="12" t="s">
        <v>78</v>
      </c>
      <c r="AO31" s="19">
        <v>0.76973663591157027</v>
      </c>
      <c r="AP31" s="15">
        <v>0</v>
      </c>
      <c r="AQ31" s="14">
        <v>0</v>
      </c>
      <c r="AR31" s="19">
        <v>0.76973663591157027</v>
      </c>
      <c r="AS31" s="15">
        <v>0</v>
      </c>
      <c r="AT31" s="14">
        <v>0</v>
      </c>
      <c r="AU31" s="15">
        <v>1.2</v>
      </c>
      <c r="AV31" s="12" t="s">
        <v>148</v>
      </c>
      <c r="AW31" s="16">
        <v>316.92244897959182</v>
      </c>
      <c r="AX31" s="15">
        <v>172.31836734693877</v>
      </c>
      <c r="AY31" s="14">
        <v>359592</v>
      </c>
      <c r="AZ31" s="14"/>
      <c r="BA31" s="14"/>
      <c r="BB31" s="17"/>
      <c r="BC31" s="16">
        <v>0</v>
      </c>
      <c r="BD31" s="13">
        <v>36711</v>
      </c>
      <c r="BE31" s="16">
        <v>0</v>
      </c>
      <c r="BF31" s="13">
        <v>200</v>
      </c>
      <c r="BG31" s="13">
        <v>26218</v>
      </c>
      <c r="BH31" s="13">
        <v>10058</v>
      </c>
      <c r="BI31" s="13">
        <v>42158</v>
      </c>
      <c r="BJ31" s="13">
        <v>720</v>
      </c>
      <c r="BK31" s="13">
        <v>138</v>
      </c>
      <c r="BL31" s="17"/>
      <c r="BM31" s="13">
        <v>191</v>
      </c>
      <c r="BN31" s="13">
        <v>45361</v>
      </c>
      <c r="BO31" s="13">
        <v>0</v>
      </c>
      <c r="BP31" s="13">
        <v>8129</v>
      </c>
      <c r="BQ31" s="13">
        <v>0</v>
      </c>
      <c r="BR31" s="13">
        <v>0</v>
      </c>
      <c r="BS31" s="13">
        <v>25430</v>
      </c>
      <c r="BT31" s="13">
        <v>9500</v>
      </c>
      <c r="BU31" s="13">
        <v>0</v>
      </c>
      <c r="BV31" s="13">
        <v>0</v>
      </c>
    </row>
    <row r="32" spans="1:74" ht="14.25" customHeight="1" x14ac:dyDescent="0.25">
      <c r="A32" s="1" t="s">
        <v>149</v>
      </c>
      <c r="B32" s="6">
        <v>2141</v>
      </c>
      <c r="C32" s="6">
        <f t="shared" si="0"/>
        <v>1009.987</v>
      </c>
      <c r="D32" s="4">
        <v>1009987</v>
      </c>
      <c r="E32" s="6">
        <f t="shared" si="1"/>
        <v>242.75299999999999</v>
      </c>
      <c r="F32" s="4">
        <v>242753</v>
      </c>
      <c r="G32" s="6">
        <f t="shared" si="2"/>
        <v>65.94</v>
      </c>
      <c r="H32" s="4">
        <v>65940</v>
      </c>
      <c r="I32" s="4">
        <v>65940</v>
      </c>
      <c r="J32" s="4">
        <v>0</v>
      </c>
      <c r="K32" s="6">
        <f t="shared" si="3"/>
        <v>29.5</v>
      </c>
      <c r="L32" s="4">
        <v>29500</v>
      </c>
      <c r="M32" s="4">
        <v>29500</v>
      </c>
      <c r="N32" s="4">
        <v>0</v>
      </c>
      <c r="O32" s="4">
        <v>471.73610462400745</v>
      </c>
      <c r="P32" s="4">
        <v>1.2924276839013904</v>
      </c>
      <c r="Q32" s="1" t="s">
        <v>61</v>
      </c>
      <c r="R32" s="1" t="s">
        <v>62</v>
      </c>
      <c r="S32" s="4">
        <v>528.57048510669506</v>
      </c>
      <c r="T32" s="3">
        <v>1</v>
      </c>
      <c r="U32" s="4">
        <v>2141</v>
      </c>
      <c r="V32" s="4">
        <v>528.57048510669506</v>
      </c>
      <c r="W32" s="3">
        <v>1</v>
      </c>
      <c r="X32" s="4">
        <v>2141</v>
      </c>
      <c r="Y32" s="3">
        <v>23</v>
      </c>
      <c r="Z32" s="8">
        <f t="shared" si="4"/>
        <v>767.23400000000004</v>
      </c>
      <c r="AA32" s="4">
        <v>639679</v>
      </c>
      <c r="AB32" s="4">
        <v>46149</v>
      </c>
      <c r="AC32" s="4">
        <v>21.554880896777206</v>
      </c>
      <c r="AD32" s="4">
        <v>32115</v>
      </c>
      <c r="AE32" s="1" t="s">
        <v>150</v>
      </c>
      <c r="AF32" s="3">
        <v>1</v>
      </c>
      <c r="AG32" s="4">
        <v>81</v>
      </c>
      <c r="AH32" s="4"/>
      <c r="AI32" s="1" t="s">
        <v>49</v>
      </c>
      <c r="AJ32" s="2"/>
      <c r="AK32" s="6">
        <f t="shared" si="5"/>
        <v>767.23400000000004</v>
      </c>
      <c r="AL32" s="4">
        <v>767234</v>
      </c>
      <c r="AM32" s="9">
        <v>0.75964740140219622</v>
      </c>
      <c r="AN32" s="1" t="s">
        <v>58</v>
      </c>
      <c r="AO32" s="5">
        <v>0.76973663591157027</v>
      </c>
      <c r="AP32" s="3">
        <v>0</v>
      </c>
      <c r="AQ32" s="4">
        <v>0</v>
      </c>
      <c r="AR32" s="5">
        <v>0.76973663591157027</v>
      </c>
      <c r="AS32" s="3">
        <v>0</v>
      </c>
      <c r="AT32" s="4">
        <v>0</v>
      </c>
      <c r="AU32" s="3">
        <v>0.6</v>
      </c>
      <c r="AV32" s="1" t="s">
        <v>151</v>
      </c>
      <c r="AW32" s="8">
        <v>358.35310602522185</v>
      </c>
      <c r="AX32" s="3">
        <v>113.38299859878562</v>
      </c>
      <c r="AY32" s="4">
        <v>1024021</v>
      </c>
      <c r="AZ32" s="2"/>
      <c r="BA32" s="2"/>
      <c r="BB32" s="2"/>
      <c r="BC32" s="8">
        <v>0</v>
      </c>
      <c r="BD32" s="6">
        <v>92580</v>
      </c>
      <c r="BE32" s="8">
        <v>0</v>
      </c>
      <c r="BF32" s="6">
        <v>210</v>
      </c>
      <c r="BG32" s="6">
        <v>74569</v>
      </c>
      <c r="BH32" s="6">
        <v>12413</v>
      </c>
      <c r="BI32" s="6">
        <v>96424</v>
      </c>
      <c r="BJ32" s="6">
        <v>399</v>
      </c>
      <c r="BK32" s="6">
        <v>352</v>
      </c>
      <c r="BL32" s="2"/>
      <c r="BM32" s="6">
        <v>178</v>
      </c>
      <c r="BN32" s="6">
        <v>52004</v>
      </c>
      <c r="BO32" s="6">
        <v>1253</v>
      </c>
      <c r="BP32" s="6">
        <v>16438</v>
      </c>
      <c r="BQ32" s="6">
        <v>6830</v>
      </c>
      <c r="BR32" s="6">
        <v>58</v>
      </c>
      <c r="BS32" s="6">
        <v>112570</v>
      </c>
      <c r="BT32" s="6">
        <v>172327</v>
      </c>
      <c r="BU32" s="6">
        <v>1025</v>
      </c>
      <c r="BV32" s="6">
        <v>0</v>
      </c>
    </row>
    <row r="33" spans="1:74" ht="14.25" customHeight="1" x14ac:dyDescent="0.25">
      <c r="A33" s="12" t="s">
        <v>152</v>
      </c>
      <c r="B33" s="13">
        <v>12936</v>
      </c>
      <c r="C33" s="13">
        <f t="shared" si="0"/>
        <v>7043.8185999999996</v>
      </c>
      <c r="D33" s="14">
        <v>7043818.5999999996</v>
      </c>
      <c r="E33" s="13">
        <f t="shared" si="1"/>
        <v>1168.06</v>
      </c>
      <c r="F33" s="14">
        <v>1168060</v>
      </c>
      <c r="G33" s="13">
        <f t="shared" si="2"/>
        <v>272.86500000000001</v>
      </c>
      <c r="H33" s="14">
        <v>272865</v>
      </c>
      <c r="I33" s="14">
        <v>272865</v>
      </c>
      <c r="J33" s="14">
        <v>0</v>
      </c>
      <c r="K33" s="13">
        <f t="shared" si="3"/>
        <v>288.39999999999998</v>
      </c>
      <c r="L33" s="14">
        <v>288400</v>
      </c>
      <c r="M33" s="14">
        <v>288400</v>
      </c>
      <c r="N33" s="14">
        <v>0</v>
      </c>
      <c r="O33" s="14">
        <v>544.51287878787878</v>
      </c>
      <c r="P33" s="14">
        <v>1.491816106268161</v>
      </c>
      <c r="Q33" s="12" t="s">
        <v>61</v>
      </c>
      <c r="R33" s="12" t="s">
        <v>62</v>
      </c>
      <c r="S33" s="14">
        <v>528.57048510669506</v>
      </c>
      <c r="T33" s="15">
        <v>0</v>
      </c>
      <c r="U33" s="14">
        <v>0</v>
      </c>
      <c r="V33" s="14">
        <v>528.57048510669506</v>
      </c>
      <c r="W33" s="15">
        <v>0</v>
      </c>
      <c r="X33" s="14">
        <v>0</v>
      </c>
      <c r="Y33" s="15">
        <v>26</v>
      </c>
      <c r="Z33" s="16">
        <f t="shared" si="4"/>
        <v>5875.7585999999992</v>
      </c>
      <c r="AA33" s="14">
        <v>5120453.5999999996</v>
      </c>
      <c r="AB33" s="14">
        <v>208180</v>
      </c>
      <c r="AC33" s="14">
        <v>16.093073593073594</v>
      </c>
      <c r="AD33" s="14">
        <v>194040</v>
      </c>
      <c r="AE33" s="12" t="s">
        <v>153</v>
      </c>
      <c r="AF33" s="15">
        <v>0</v>
      </c>
      <c r="AG33" s="14"/>
      <c r="AH33" s="17"/>
      <c r="AI33" s="12" t="s">
        <v>49</v>
      </c>
      <c r="AJ33" s="17"/>
      <c r="AK33" s="13">
        <f t="shared" si="5"/>
        <v>5875.7585999999992</v>
      </c>
      <c r="AL33" s="14">
        <v>5875758.5999999996</v>
      </c>
      <c r="AM33" s="18">
        <v>0.83417233373954291</v>
      </c>
      <c r="AN33" s="12" t="s">
        <v>68</v>
      </c>
      <c r="AO33" s="19">
        <v>0.76973663591157027</v>
      </c>
      <c r="AP33" s="15">
        <v>1</v>
      </c>
      <c r="AQ33" s="14">
        <v>12936</v>
      </c>
      <c r="AR33" s="19">
        <v>0.76973663591157027</v>
      </c>
      <c r="AS33" s="15">
        <v>1</v>
      </c>
      <c r="AT33" s="14">
        <v>12936</v>
      </c>
      <c r="AU33" s="15">
        <v>0.5</v>
      </c>
      <c r="AV33" s="12" t="s">
        <v>154</v>
      </c>
      <c r="AW33" s="16">
        <v>454.21757884972169</v>
      </c>
      <c r="AX33" s="15">
        <v>90.295299938157086</v>
      </c>
      <c r="AY33" s="14">
        <v>7057958.5999999996</v>
      </c>
      <c r="AZ33" s="14"/>
      <c r="BA33" s="14"/>
      <c r="BB33" s="17"/>
      <c r="BC33" s="16">
        <v>700</v>
      </c>
      <c r="BD33" s="13">
        <v>794101</v>
      </c>
      <c r="BE33" s="16">
        <v>241.8</v>
      </c>
      <c r="BF33" s="13">
        <v>629</v>
      </c>
      <c r="BG33" s="13">
        <v>409170</v>
      </c>
      <c r="BH33" s="13">
        <v>91960</v>
      </c>
      <c r="BI33" s="13">
        <v>591240</v>
      </c>
      <c r="BJ33" s="13">
        <v>6800</v>
      </c>
      <c r="BK33" s="13">
        <v>1260</v>
      </c>
      <c r="BL33" s="17"/>
      <c r="BM33" s="13">
        <v>886</v>
      </c>
      <c r="BN33" s="13">
        <v>457180</v>
      </c>
      <c r="BO33" s="13">
        <v>1100</v>
      </c>
      <c r="BP33" s="13">
        <v>86583</v>
      </c>
      <c r="BQ33" s="13">
        <v>36157</v>
      </c>
      <c r="BR33" s="13">
        <v>419</v>
      </c>
      <c r="BS33" s="13">
        <v>1021400</v>
      </c>
      <c r="BT33" s="13">
        <v>1607350</v>
      </c>
      <c r="BU33" s="13">
        <v>1014.8</v>
      </c>
      <c r="BV33" s="13">
        <v>12040</v>
      </c>
    </row>
    <row r="34" spans="1:74" ht="14.25" customHeight="1" x14ac:dyDescent="0.25">
      <c r="A34" s="1" t="s">
        <v>155</v>
      </c>
      <c r="B34" s="6">
        <v>3645</v>
      </c>
      <c r="C34" s="6">
        <f t="shared" si="0"/>
        <v>1409.7504000000001</v>
      </c>
      <c r="D34" s="4">
        <v>1409750.4000000001</v>
      </c>
      <c r="E34" s="6">
        <f t="shared" si="1"/>
        <v>251.22</v>
      </c>
      <c r="F34" s="4">
        <v>251220</v>
      </c>
      <c r="G34" s="6">
        <f t="shared" si="2"/>
        <v>79.117999999999995</v>
      </c>
      <c r="H34" s="4">
        <v>79118</v>
      </c>
      <c r="I34" s="4">
        <v>79118</v>
      </c>
      <c r="J34" s="4">
        <v>0</v>
      </c>
      <c r="K34" s="6">
        <f t="shared" si="3"/>
        <v>65.263999999999996</v>
      </c>
      <c r="L34" s="4">
        <v>65264</v>
      </c>
      <c r="M34" s="4">
        <v>65264</v>
      </c>
      <c r="N34" s="4">
        <v>0</v>
      </c>
      <c r="O34" s="4">
        <v>386.76279835390949</v>
      </c>
      <c r="P34" s="4">
        <v>1.0596241050792041</v>
      </c>
      <c r="Q34" s="1" t="s">
        <v>56</v>
      </c>
      <c r="R34" s="1" t="s">
        <v>57</v>
      </c>
      <c r="S34" s="4">
        <v>528.57048510669506</v>
      </c>
      <c r="T34" s="3">
        <v>1</v>
      </c>
      <c r="U34" s="4">
        <v>3645</v>
      </c>
      <c r="V34" s="4">
        <v>528.57048510669506</v>
      </c>
      <c r="W34" s="3">
        <v>1</v>
      </c>
      <c r="X34" s="4">
        <v>3645</v>
      </c>
      <c r="Y34" s="3">
        <v>24</v>
      </c>
      <c r="Z34" s="8">
        <f t="shared" si="4"/>
        <v>1158.5303999999999</v>
      </c>
      <c r="AA34" s="4">
        <v>962980.4</v>
      </c>
      <c r="AB34" s="4">
        <v>51168</v>
      </c>
      <c r="AC34" s="4">
        <v>14.037860082304526</v>
      </c>
      <c r="AD34" s="4">
        <v>51168</v>
      </c>
      <c r="AE34" s="1" t="s">
        <v>49</v>
      </c>
      <c r="AF34" s="3">
        <v>1</v>
      </c>
      <c r="AG34" s="4">
        <v>29</v>
      </c>
      <c r="AH34" s="2"/>
      <c r="AI34" s="1" t="s">
        <v>49</v>
      </c>
      <c r="AJ34" s="2"/>
      <c r="AK34" s="6">
        <f t="shared" si="5"/>
        <v>1158.5303999999999</v>
      </c>
      <c r="AL34" s="4">
        <v>1158530.3999999999</v>
      </c>
      <c r="AM34" s="9">
        <v>0.82179824173130211</v>
      </c>
      <c r="AN34" s="1" t="s">
        <v>68</v>
      </c>
      <c r="AO34" s="5">
        <v>0.76973663591157027</v>
      </c>
      <c r="AP34" s="3">
        <v>1</v>
      </c>
      <c r="AQ34" s="4">
        <v>3645</v>
      </c>
      <c r="AR34" s="5">
        <v>0.76973663591157027</v>
      </c>
      <c r="AS34" s="3">
        <v>1</v>
      </c>
      <c r="AT34" s="4">
        <v>3645</v>
      </c>
      <c r="AU34" s="3">
        <v>0.5</v>
      </c>
      <c r="AV34" s="1" t="s">
        <v>156</v>
      </c>
      <c r="AW34" s="8">
        <v>317.84098765432094</v>
      </c>
      <c r="AX34" s="3">
        <v>68.921810699588548</v>
      </c>
      <c r="AY34" s="4">
        <v>1409750.4000000001</v>
      </c>
      <c r="AZ34" s="4"/>
      <c r="BA34" s="4"/>
      <c r="BB34" s="2"/>
      <c r="BC34" s="8">
        <v>60</v>
      </c>
      <c r="BD34" s="6">
        <v>210948</v>
      </c>
      <c r="BE34" s="8">
        <v>193.6</v>
      </c>
      <c r="BF34" s="6">
        <v>151</v>
      </c>
      <c r="BG34" s="6">
        <v>68063</v>
      </c>
      <c r="BH34" s="6">
        <v>28115</v>
      </c>
      <c r="BI34" s="6">
        <v>154310</v>
      </c>
      <c r="BJ34" s="6">
        <v>2010</v>
      </c>
      <c r="BK34" s="6">
        <v>400</v>
      </c>
      <c r="BL34" s="2"/>
      <c r="BM34" s="6">
        <v>246</v>
      </c>
      <c r="BN34" s="6">
        <v>126279</v>
      </c>
      <c r="BO34" s="6">
        <v>0</v>
      </c>
      <c r="BP34" s="6">
        <v>23442</v>
      </c>
      <c r="BQ34" s="6">
        <v>8530</v>
      </c>
      <c r="BR34" s="6">
        <v>202</v>
      </c>
      <c r="BS34" s="6">
        <v>269086</v>
      </c>
      <c r="BT34" s="6">
        <v>70320</v>
      </c>
      <c r="BU34" s="6">
        <v>461.8</v>
      </c>
      <c r="BV34" s="6">
        <v>0</v>
      </c>
    </row>
    <row r="35" spans="1:74" ht="14.25" customHeight="1" x14ac:dyDescent="0.25">
      <c r="A35" s="12" t="s">
        <v>157</v>
      </c>
      <c r="B35" s="13">
        <v>8352</v>
      </c>
      <c r="C35" s="13">
        <f t="shared" si="0"/>
        <v>4019.482</v>
      </c>
      <c r="D35" s="14">
        <v>4019482</v>
      </c>
      <c r="E35" s="13">
        <f t="shared" si="1"/>
        <v>703.6</v>
      </c>
      <c r="F35" s="14">
        <v>703600</v>
      </c>
      <c r="G35" s="13">
        <f t="shared" si="2"/>
        <v>148.54</v>
      </c>
      <c r="H35" s="14">
        <v>148540</v>
      </c>
      <c r="I35" s="14">
        <v>148540</v>
      </c>
      <c r="J35" s="14">
        <v>0</v>
      </c>
      <c r="K35" s="13">
        <f t="shared" si="3"/>
        <v>76.959999999999994</v>
      </c>
      <c r="L35" s="14">
        <v>76960</v>
      </c>
      <c r="M35" s="14">
        <v>76960</v>
      </c>
      <c r="N35" s="14">
        <v>0</v>
      </c>
      <c r="O35" s="14">
        <v>481.25981800766283</v>
      </c>
      <c r="P35" s="14">
        <v>1.3185200493360625</v>
      </c>
      <c r="Q35" s="12" t="s">
        <v>61</v>
      </c>
      <c r="R35" s="12" t="s">
        <v>62</v>
      </c>
      <c r="S35" s="14">
        <v>528.57048510669506</v>
      </c>
      <c r="T35" s="15">
        <v>1</v>
      </c>
      <c r="U35" s="14">
        <v>8352</v>
      </c>
      <c r="V35" s="14">
        <v>528.57048510669506</v>
      </c>
      <c r="W35" s="15">
        <v>1</v>
      </c>
      <c r="X35" s="14">
        <v>8352</v>
      </c>
      <c r="Y35" s="15">
        <v>24</v>
      </c>
      <c r="Z35" s="16">
        <f t="shared" si="4"/>
        <v>3315.8820000000001</v>
      </c>
      <c r="AA35" s="14">
        <v>2965102</v>
      </c>
      <c r="AB35" s="14">
        <v>155190</v>
      </c>
      <c r="AC35" s="14">
        <v>18.581178160919539</v>
      </c>
      <c r="AD35" s="14">
        <v>125280</v>
      </c>
      <c r="AE35" s="12" t="s">
        <v>158</v>
      </c>
      <c r="AF35" s="15">
        <v>1</v>
      </c>
      <c r="AG35" s="14">
        <v>595</v>
      </c>
      <c r="AH35" s="17"/>
      <c r="AI35" s="12" t="s">
        <v>49</v>
      </c>
      <c r="AJ35" s="17"/>
      <c r="AK35" s="13">
        <f t="shared" si="5"/>
        <v>3315.8820000000001</v>
      </c>
      <c r="AL35" s="14">
        <v>3315882</v>
      </c>
      <c r="AM35" s="18">
        <v>0.8249525685150475</v>
      </c>
      <c r="AN35" s="12" t="s">
        <v>68</v>
      </c>
      <c r="AO35" s="19">
        <v>0.76973663591157027</v>
      </c>
      <c r="AP35" s="15">
        <v>1</v>
      </c>
      <c r="AQ35" s="14">
        <v>8352</v>
      </c>
      <c r="AR35" s="19">
        <v>0.76973663591157027</v>
      </c>
      <c r="AS35" s="15">
        <v>1</v>
      </c>
      <c r="AT35" s="14">
        <v>8352</v>
      </c>
      <c r="AU35" s="15">
        <v>0.5</v>
      </c>
      <c r="AV35" s="12" t="s">
        <v>159</v>
      </c>
      <c r="AW35" s="16">
        <v>397.01652298850576</v>
      </c>
      <c r="AX35" s="15">
        <v>84.243295019157088</v>
      </c>
      <c r="AY35" s="14">
        <v>4049392</v>
      </c>
      <c r="AZ35" s="14"/>
      <c r="BA35" s="14"/>
      <c r="BB35" s="17"/>
      <c r="BC35" s="16">
        <v>690</v>
      </c>
      <c r="BD35" s="13">
        <v>463116</v>
      </c>
      <c r="BE35" s="16">
        <v>0</v>
      </c>
      <c r="BF35" s="13">
        <v>525</v>
      </c>
      <c r="BG35" s="13">
        <v>274220</v>
      </c>
      <c r="BH35" s="13">
        <v>45340</v>
      </c>
      <c r="BI35" s="13">
        <v>0</v>
      </c>
      <c r="BJ35" s="13">
        <v>5750</v>
      </c>
      <c r="BK35" s="13">
        <v>1460</v>
      </c>
      <c r="BL35" s="17"/>
      <c r="BM35" s="13">
        <v>697</v>
      </c>
      <c r="BN35" s="13">
        <v>273240</v>
      </c>
      <c r="BO35" s="13">
        <v>6000</v>
      </c>
      <c r="BP35" s="13">
        <v>53419</v>
      </c>
      <c r="BQ35" s="13">
        <v>47575</v>
      </c>
      <c r="BR35" s="13">
        <v>280</v>
      </c>
      <c r="BS35" s="13">
        <v>462030</v>
      </c>
      <c r="BT35" s="13">
        <v>918940</v>
      </c>
      <c r="BU35" s="13">
        <v>170</v>
      </c>
      <c r="BV35" s="13">
        <v>411530</v>
      </c>
    </row>
    <row r="36" spans="1:74" ht="14.25" customHeight="1" x14ac:dyDescent="0.25">
      <c r="A36" s="1" t="s">
        <v>160</v>
      </c>
      <c r="B36" s="6">
        <v>2321</v>
      </c>
      <c r="C36" s="6">
        <f t="shared" si="0"/>
        <v>1077.701</v>
      </c>
      <c r="D36" s="4">
        <v>1077701</v>
      </c>
      <c r="E36" s="6">
        <f t="shared" si="1"/>
        <v>170.41399999999999</v>
      </c>
      <c r="F36" s="4">
        <v>170414</v>
      </c>
      <c r="G36" s="6">
        <f t="shared" si="2"/>
        <v>55.997999999999998</v>
      </c>
      <c r="H36" s="4">
        <v>55998</v>
      </c>
      <c r="I36" s="4">
        <v>55998</v>
      </c>
      <c r="J36" s="4">
        <v>0</v>
      </c>
      <c r="K36" s="6">
        <f t="shared" si="3"/>
        <v>0</v>
      </c>
      <c r="L36" s="4"/>
      <c r="M36" s="4"/>
      <c r="N36" s="4"/>
      <c r="O36" s="4">
        <v>464.32615252046531</v>
      </c>
      <c r="P36" s="4">
        <v>1.2721264452615488</v>
      </c>
      <c r="Q36" s="1" t="s">
        <v>61</v>
      </c>
      <c r="R36" s="1" t="s">
        <v>62</v>
      </c>
      <c r="S36" s="4">
        <v>528.57048510669506</v>
      </c>
      <c r="T36" s="3">
        <v>1</v>
      </c>
      <c r="U36" s="4">
        <v>2321</v>
      </c>
      <c r="V36" s="4">
        <v>528.57048510669506</v>
      </c>
      <c r="W36" s="3">
        <v>1</v>
      </c>
      <c r="X36" s="4">
        <v>2321</v>
      </c>
      <c r="Y36" s="3">
        <v>17</v>
      </c>
      <c r="Z36" s="8">
        <f t="shared" si="4"/>
        <v>907.28700000000003</v>
      </c>
      <c r="AA36" s="4">
        <v>816474</v>
      </c>
      <c r="AB36" s="4">
        <v>137520</v>
      </c>
      <c r="AC36" s="4">
        <v>59.250323136579063</v>
      </c>
      <c r="AD36" s="4">
        <v>34815</v>
      </c>
      <c r="AE36" s="1" t="s">
        <v>161</v>
      </c>
      <c r="AF36" s="3">
        <v>0</v>
      </c>
      <c r="AG36" s="4"/>
      <c r="AH36" s="4"/>
      <c r="AI36" s="1" t="s">
        <v>49</v>
      </c>
      <c r="AJ36" s="2"/>
      <c r="AK36" s="6">
        <f t="shared" si="5"/>
        <v>907.28700000000003</v>
      </c>
      <c r="AL36" s="4">
        <v>907287</v>
      </c>
      <c r="AM36" s="9">
        <v>0.84187265299002223</v>
      </c>
      <c r="AN36" s="1" t="s">
        <v>68</v>
      </c>
      <c r="AO36" s="5">
        <v>0.76973663591157027</v>
      </c>
      <c r="AP36" s="3">
        <v>1</v>
      </c>
      <c r="AQ36" s="4">
        <v>2321</v>
      </c>
      <c r="AR36" s="5">
        <v>0.76973663591157027</v>
      </c>
      <c r="AS36" s="3">
        <v>1</v>
      </c>
      <c r="AT36" s="4">
        <v>2321</v>
      </c>
      <c r="AU36" s="3">
        <v>0.5</v>
      </c>
      <c r="AV36" s="1" t="s">
        <v>162</v>
      </c>
      <c r="AW36" s="8">
        <v>390.90348987505388</v>
      </c>
      <c r="AX36" s="3">
        <v>73.422662645411464</v>
      </c>
      <c r="AY36" s="4">
        <v>1180406</v>
      </c>
      <c r="AZ36" s="2"/>
      <c r="BA36" s="2"/>
      <c r="BB36" s="2"/>
      <c r="BC36" s="8">
        <v>1248</v>
      </c>
      <c r="BD36" s="6">
        <v>133460</v>
      </c>
      <c r="BE36" s="8">
        <v>0</v>
      </c>
      <c r="BF36" s="6">
        <v>212</v>
      </c>
      <c r="BG36" s="6">
        <v>51614</v>
      </c>
      <c r="BH36" s="6">
        <v>39347</v>
      </c>
      <c r="BI36" s="6">
        <v>207086</v>
      </c>
      <c r="BJ36" s="6">
        <v>1023</v>
      </c>
      <c r="BK36" s="6">
        <v>534</v>
      </c>
      <c r="BL36" s="2"/>
      <c r="BM36" s="6">
        <v>306</v>
      </c>
      <c r="BN36" s="6">
        <v>0</v>
      </c>
      <c r="BO36" s="6">
        <v>3636</v>
      </c>
      <c r="BP36" s="6">
        <v>23201</v>
      </c>
      <c r="BQ36" s="6">
        <v>12950</v>
      </c>
      <c r="BR36" s="6">
        <v>0</v>
      </c>
      <c r="BS36" s="6">
        <v>147910</v>
      </c>
      <c r="BT36" s="6">
        <v>193947</v>
      </c>
      <c r="BU36" s="6">
        <v>0</v>
      </c>
      <c r="BV36" s="6">
        <v>0</v>
      </c>
    </row>
    <row r="37" spans="1:74" ht="14.25" customHeight="1" x14ac:dyDescent="0.25">
      <c r="A37" s="12" t="s">
        <v>163</v>
      </c>
      <c r="B37" s="13">
        <v>344</v>
      </c>
      <c r="C37" s="13">
        <f t="shared" si="0"/>
        <v>177.20699999999999</v>
      </c>
      <c r="D37" s="14">
        <v>177207</v>
      </c>
      <c r="E37" s="13">
        <f t="shared" si="1"/>
        <v>39.938000000000002</v>
      </c>
      <c r="F37" s="14">
        <v>39938</v>
      </c>
      <c r="G37" s="13">
        <f t="shared" si="2"/>
        <v>17.164999999999999</v>
      </c>
      <c r="H37" s="14">
        <v>17165</v>
      </c>
      <c r="I37" s="14">
        <v>17165</v>
      </c>
      <c r="J37" s="14">
        <v>0</v>
      </c>
      <c r="K37" s="13">
        <f t="shared" si="3"/>
        <v>0</v>
      </c>
      <c r="L37" s="14"/>
      <c r="M37" s="14"/>
      <c r="N37" s="14"/>
      <c r="O37" s="14">
        <v>515.13662790697674</v>
      </c>
      <c r="P37" s="14">
        <v>1.4113332271424019</v>
      </c>
      <c r="Q37" s="12" t="s">
        <v>61</v>
      </c>
      <c r="R37" s="12" t="s">
        <v>62</v>
      </c>
      <c r="S37" s="14">
        <v>528.57048510669506</v>
      </c>
      <c r="T37" s="15">
        <v>1</v>
      </c>
      <c r="U37" s="14">
        <v>344</v>
      </c>
      <c r="V37" s="14">
        <v>528.57048510669506</v>
      </c>
      <c r="W37" s="15">
        <v>1</v>
      </c>
      <c r="X37" s="14">
        <v>344</v>
      </c>
      <c r="Y37" s="15">
        <v>17</v>
      </c>
      <c r="Z37" s="16">
        <f t="shared" si="4"/>
        <v>137.26900000000001</v>
      </c>
      <c r="AA37" s="14">
        <v>114944</v>
      </c>
      <c r="AB37" s="14">
        <v>20390</v>
      </c>
      <c r="AC37" s="14">
        <v>59.27325581395349</v>
      </c>
      <c r="AD37" s="14">
        <v>5160</v>
      </c>
      <c r="AE37" s="12" t="s">
        <v>164</v>
      </c>
      <c r="AF37" s="15">
        <v>0</v>
      </c>
      <c r="AG37" s="14"/>
      <c r="AH37" s="17"/>
      <c r="AI37" s="12" t="s">
        <v>49</v>
      </c>
      <c r="AJ37" s="17"/>
      <c r="AK37" s="13">
        <f t="shared" si="5"/>
        <v>137.26900000000001</v>
      </c>
      <c r="AL37" s="14">
        <v>137269</v>
      </c>
      <c r="AM37" s="18">
        <v>0.77462515589113301</v>
      </c>
      <c r="AN37" s="12" t="s">
        <v>58</v>
      </c>
      <c r="AO37" s="19">
        <v>0.76973663591157027</v>
      </c>
      <c r="AP37" s="15">
        <v>1</v>
      </c>
      <c r="AQ37" s="14">
        <v>344</v>
      </c>
      <c r="AR37" s="19">
        <v>0.76973663591157027</v>
      </c>
      <c r="AS37" s="15">
        <v>1</v>
      </c>
      <c r="AT37" s="14">
        <v>344</v>
      </c>
      <c r="AU37" s="15">
        <v>0.6</v>
      </c>
      <c r="AV37" s="12" t="s">
        <v>165</v>
      </c>
      <c r="AW37" s="16">
        <v>399.03779069767444</v>
      </c>
      <c r="AX37" s="15">
        <v>116.09883720930233</v>
      </c>
      <c r="AY37" s="14">
        <v>192437</v>
      </c>
      <c r="AZ37" s="14"/>
      <c r="BA37" s="14"/>
      <c r="BB37" s="17"/>
      <c r="BC37" s="16">
        <v>56</v>
      </c>
      <c r="BD37" s="13">
        <v>17037</v>
      </c>
      <c r="BE37" s="16">
        <v>0</v>
      </c>
      <c r="BF37" s="13">
        <v>47</v>
      </c>
      <c r="BG37" s="13">
        <v>13704</v>
      </c>
      <c r="BH37" s="13">
        <v>5773</v>
      </c>
      <c r="BI37" s="13">
        <v>6670</v>
      </c>
      <c r="BJ37" s="13">
        <v>111</v>
      </c>
      <c r="BK37" s="13">
        <v>56</v>
      </c>
      <c r="BL37" s="17"/>
      <c r="BM37" s="13">
        <v>45</v>
      </c>
      <c r="BN37" s="13">
        <v>0</v>
      </c>
      <c r="BO37" s="13">
        <v>0</v>
      </c>
      <c r="BP37" s="13">
        <v>3542</v>
      </c>
      <c r="BQ37" s="13">
        <v>650</v>
      </c>
      <c r="BR37" s="13">
        <v>0</v>
      </c>
      <c r="BS37" s="13">
        <v>0</v>
      </c>
      <c r="BT37" s="13">
        <v>41049</v>
      </c>
      <c r="BU37" s="13">
        <v>0</v>
      </c>
      <c r="BV37" s="13">
        <v>26204</v>
      </c>
    </row>
    <row r="38" spans="1:74" ht="14.25" customHeight="1" x14ac:dyDescent="0.25">
      <c r="A38" s="1" t="s">
        <v>166</v>
      </c>
      <c r="B38" s="6">
        <v>4623</v>
      </c>
      <c r="C38" s="6">
        <f t="shared" si="0"/>
        <v>2456.8139999999999</v>
      </c>
      <c r="D38" s="4">
        <v>2456814</v>
      </c>
      <c r="E38" s="6">
        <f t="shared" si="1"/>
        <v>626.58000000000004</v>
      </c>
      <c r="F38" s="4">
        <v>626580</v>
      </c>
      <c r="G38" s="6">
        <f t="shared" si="2"/>
        <v>364.66</v>
      </c>
      <c r="H38" s="4">
        <v>364660</v>
      </c>
      <c r="I38" s="4">
        <v>364660</v>
      </c>
      <c r="J38" s="4">
        <v>0</v>
      </c>
      <c r="K38" s="6">
        <f t="shared" si="3"/>
        <v>53.62</v>
      </c>
      <c r="L38" s="4">
        <v>53620</v>
      </c>
      <c r="M38" s="4">
        <v>53620</v>
      </c>
      <c r="N38" s="4">
        <v>0</v>
      </c>
      <c r="O38" s="4">
        <v>531.43283582089555</v>
      </c>
      <c r="P38" s="4">
        <v>1.4559803721120426</v>
      </c>
      <c r="Q38" s="1" t="s">
        <v>61</v>
      </c>
      <c r="R38" s="1" t="s">
        <v>62</v>
      </c>
      <c r="S38" s="4">
        <v>528.57048510669506</v>
      </c>
      <c r="T38" s="3">
        <v>0</v>
      </c>
      <c r="U38" s="4">
        <v>0</v>
      </c>
      <c r="V38" s="4">
        <v>528.57048510669506</v>
      </c>
      <c r="W38" s="3">
        <v>0</v>
      </c>
      <c r="X38" s="4">
        <v>0</v>
      </c>
      <c r="Y38" s="3">
        <v>21</v>
      </c>
      <c r="Z38" s="8">
        <f t="shared" si="4"/>
        <v>1830.2339999999999</v>
      </c>
      <c r="AA38" s="4">
        <v>1342609</v>
      </c>
      <c r="AB38" s="4">
        <v>94410</v>
      </c>
      <c r="AC38" s="4">
        <v>20.421804023361453</v>
      </c>
      <c r="AD38" s="4">
        <v>69345</v>
      </c>
      <c r="AE38" s="1" t="s">
        <v>167</v>
      </c>
      <c r="AF38" s="3">
        <v>1</v>
      </c>
      <c r="AG38" s="4">
        <v>60</v>
      </c>
      <c r="AH38" s="2"/>
      <c r="AI38" s="1" t="s">
        <v>49</v>
      </c>
      <c r="AJ38" s="2"/>
      <c r="AK38" s="6">
        <f t="shared" si="5"/>
        <v>1830.2339999999999</v>
      </c>
      <c r="AL38" s="4">
        <v>1830234</v>
      </c>
      <c r="AM38" s="9">
        <v>0.74496237810432531</v>
      </c>
      <c r="AN38" s="1" t="s">
        <v>58</v>
      </c>
      <c r="AO38" s="5">
        <v>0.76973663591157027</v>
      </c>
      <c r="AP38" s="3">
        <v>0</v>
      </c>
      <c r="AQ38" s="4">
        <v>0</v>
      </c>
      <c r="AR38" s="5">
        <v>0.76973663591157027</v>
      </c>
      <c r="AS38" s="3">
        <v>0</v>
      </c>
      <c r="AT38" s="4">
        <v>0</v>
      </c>
      <c r="AU38" s="3">
        <v>0.7</v>
      </c>
      <c r="AV38" s="1" t="s">
        <v>168</v>
      </c>
      <c r="AW38" s="8">
        <v>395.89746917585984</v>
      </c>
      <c r="AX38" s="3">
        <v>135.53536664503568</v>
      </c>
      <c r="AY38" s="4">
        <v>2481879</v>
      </c>
      <c r="AZ38" s="4"/>
      <c r="BA38" s="4"/>
      <c r="BB38" s="2"/>
      <c r="BC38" s="8">
        <v>0</v>
      </c>
      <c r="BD38" s="6">
        <v>266187</v>
      </c>
      <c r="BE38" s="8">
        <v>0</v>
      </c>
      <c r="BF38" s="6">
        <v>308</v>
      </c>
      <c r="BG38" s="6">
        <v>183640</v>
      </c>
      <c r="BH38" s="6">
        <v>28590</v>
      </c>
      <c r="BI38" s="6">
        <v>207810</v>
      </c>
      <c r="BJ38" s="6">
        <v>1766</v>
      </c>
      <c r="BK38" s="6">
        <v>500</v>
      </c>
      <c r="BL38" s="2"/>
      <c r="BM38" s="6">
        <v>505</v>
      </c>
      <c r="BN38" s="6">
        <v>188690</v>
      </c>
      <c r="BO38" s="6">
        <v>0</v>
      </c>
      <c r="BP38" s="6">
        <v>37129</v>
      </c>
      <c r="BQ38" s="6">
        <v>3160</v>
      </c>
      <c r="BR38" s="6">
        <v>154</v>
      </c>
      <c r="BS38" s="6">
        <v>34360</v>
      </c>
      <c r="BT38" s="6">
        <v>386350</v>
      </c>
      <c r="BU38" s="6">
        <v>3267</v>
      </c>
      <c r="BV38" s="6">
        <v>0</v>
      </c>
    </row>
    <row r="39" spans="1:74" ht="14.25" customHeight="1" x14ac:dyDescent="0.25">
      <c r="A39" s="12" t="s">
        <v>169</v>
      </c>
      <c r="B39" s="13">
        <v>9421</v>
      </c>
      <c r="C39" s="13">
        <f t="shared" si="0"/>
        <v>5559.2370000000001</v>
      </c>
      <c r="D39" s="14">
        <v>5559237</v>
      </c>
      <c r="E39" s="13">
        <f t="shared" si="1"/>
        <v>1082.67</v>
      </c>
      <c r="F39" s="14">
        <v>1082670</v>
      </c>
      <c r="G39" s="13">
        <f t="shared" si="2"/>
        <v>529.85</v>
      </c>
      <c r="H39" s="14">
        <v>529850</v>
      </c>
      <c r="I39" s="14">
        <v>529850</v>
      </c>
      <c r="J39" s="14">
        <v>0</v>
      </c>
      <c r="K39" s="13">
        <f t="shared" si="3"/>
        <v>87.76</v>
      </c>
      <c r="L39" s="14">
        <v>87760</v>
      </c>
      <c r="M39" s="14">
        <v>87760</v>
      </c>
      <c r="N39" s="14">
        <v>0</v>
      </c>
      <c r="O39" s="14">
        <v>590.08990553019851</v>
      </c>
      <c r="P39" s="14">
        <v>1.6166846726854753</v>
      </c>
      <c r="Q39" s="12" t="s">
        <v>50</v>
      </c>
      <c r="R39" s="12" t="s">
        <v>51</v>
      </c>
      <c r="S39" s="14">
        <v>528.57048510669506</v>
      </c>
      <c r="T39" s="15">
        <v>0</v>
      </c>
      <c r="U39" s="14">
        <v>0</v>
      </c>
      <c r="V39" s="14">
        <v>528.57048510669506</v>
      </c>
      <c r="W39" s="15">
        <v>0</v>
      </c>
      <c r="X39" s="14">
        <v>0</v>
      </c>
      <c r="Y39" s="15">
        <v>23</v>
      </c>
      <c r="Z39" s="16">
        <f t="shared" si="4"/>
        <v>4476.567</v>
      </c>
      <c r="AA39" s="14">
        <v>3701082</v>
      </c>
      <c r="AB39" s="14">
        <v>287900</v>
      </c>
      <c r="AC39" s="14">
        <v>30.559388599936312</v>
      </c>
      <c r="AD39" s="14">
        <v>141315</v>
      </c>
      <c r="AE39" s="12" t="s">
        <v>170</v>
      </c>
      <c r="AF39" s="15">
        <v>1</v>
      </c>
      <c r="AG39" s="14">
        <v>69</v>
      </c>
      <c r="AH39" s="17">
        <v>16560</v>
      </c>
      <c r="AI39" s="12" t="s">
        <v>171</v>
      </c>
      <c r="AJ39" s="17"/>
      <c r="AK39" s="13">
        <f t="shared" si="5"/>
        <v>4476.567</v>
      </c>
      <c r="AL39" s="14">
        <v>4476567</v>
      </c>
      <c r="AM39" s="18">
        <v>0.80524845405943302</v>
      </c>
      <c r="AN39" s="12" t="s">
        <v>68</v>
      </c>
      <c r="AO39" s="19">
        <v>0.76973663591157027</v>
      </c>
      <c r="AP39" s="15">
        <v>1</v>
      </c>
      <c r="AQ39" s="14">
        <v>9421</v>
      </c>
      <c r="AR39" s="19">
        <v>0.76973663591157027</v>
      </c>
      <c r="AS39" s="15">
        <v>1</v>
      </c>
      <c r="AT39" s="14">
        <v>9421</v>
      </c>
      <c r="AU39" s="15">
        <v>0.5</v>
      </c>
      <c r="AV39" s="12" t="s">
        <v>129</v>
      </c>
      <c r="AW39" s="16">
        <v>475.16898418426916</v>
      </c>
      <c r="AX39" s="15">
        <v>114.9209213459293</v>
      </c>
      <c r="AY39" s="14">
        <v>5694922</v>
      </c>
      <c r="AZ39" s="14">
        <v>5660</v>
      </c>
      <c r="BA39" s="14">
        <v>5660</v>
      </c>
      <c r="BB39" s="17"/>
      <c r="BC39" s="16">
        <v>2500</v>
      </c>
      <c r="BD39" s="13">
        <v>614430</v>
      </c>
      <c r="BE39" s="16">
        <v>0</v>
      </c>
      <c r="BF39" s="13">
        <v>740</v>
      </c>
      <c r="BG39" s="13">
        <v>578170</v>
      </c>
      <c r="BH39" s="13">
        <v>107100</v>
      </c>
      <c r="BI39" s="13">
        <v>7240</v>
      </c>
      <c r="BJ39" s="13">
        <v>2230</v>
      </c>
      <c r="BK39" s="13">
        <v>1820</v>
      </c>
      <c r="BL39" s="17"/>
      <c r="BM39" s="13">
        <v>643</v>
      </c>
      <c r="BN39" s="13">
        <v>324870</v>
      </c>
      <c r="BO39" s="13">
        <v>6450</v>
      </c>
      <c r="BP39" s="13">
        <v>87841</v>
      </c>
      <c r="BQ39" s="13">
        <v>8565</v>
      </c>
      <c r="BR39" s="13">
        <v>53</v>
      </c>
      <c r="BS39" s="13">
        <v>714290</v>
      </c>
      <c r="BT39" s="13">
        <v>791320</v>
      </c>
      <c r="BU39" s="13">
        <v>10340</v>
      </c>
      <c r="BV39" s="13">
        <v>442480</v>
      </c>
    </row>
    <row r="40" spans="1:74" ht="14.25" customHeight="1" x14ac:dyDescent="0.25">
      <c r="A40" s="1" t="s">
        <v>172</v>
      </c>
      <c r="B40" s="6">
        <v>13000</v>
      </c>
      <c r="C40" s="6">
        <f t="shared" si="0"/>
        <v>6062.2460000000001</v>
      </c>
      <c r="D40" s="4">
        <v>6062246</v>
      </c>
      <c r="E40" s="6">
        <f t="shared" si="1"/>
        <v>1049</v>
      </c>
      <c r="F40" s="4">
        <v>1049000</v>
      </c>
      <c r="G40" s="6">
        <f t="shared" si="2"/>
        <v>268.47000000000003</v>
      </c>
      <c r="H40" s="4">
        <v>268470</v>
      </c>
      <c r="I40" s="4">
        <v>268470</v>
      </c>
      <c r="J40" s="4">
        <v>0</v>
      </c>
      <c r="K40" s="6">
        <f t="shared" si="3"/>
        <v>110.16</v>
      </c>
      <c r="L40" s="4">
        <v>110160</v>
      </c>
      <c r="M40" s="4">
        <v>110160</v>
      </c>
      <c r="N40" s="4">
        <v>0</v>
      </c>
      <c r="O40" s="4">
        <v>466.32661538461537</v>
      </c>
      <c r="P40" s="4">
        <v>1.2776071654373025</v>
      </c>
      <c r="Q40" s="1" t="s">
        <v>61</v>
      </c>
      <c r="R40" s="1" t="s">
        <v>62</v>
      </c>
      <c r="S40" s="4">
        <v>528.57048510669506</v>
      </c>
      <c r="T40" s="3">
        <v>1</v>
      </c>
      <c r="U40" s="4">
        <v>13000</v>
      </c>
      <c r="V40" s="4">
        <v>528.57048510669506</v>
      </c>
      <c r="W40" s="3">
        <v>1</v>
      </c>
      <c r="X40" s="4">
        <v>13000</v>
      </c>
      <c r="Y40" s="3">
        <v>24</v>
      </c>
      <c r="Z40" s="8">
        <f t="shared" si="4"/>
        <v>5013.2460000000001</v>
      </c>
      <c r="AA40" s="4">
        <v>4397136</v>
      </c>
      <c r="AB40" s="4">
        <v>309040</v>
      </c>
      <c r="AC40" s="4">
        <v>23.772307692307692</v>
      </c>
      <c r="AD40" s="4">
        <v>195000</v>
      </c>
      <c r="AE40" s="1" t="s">
        <v>173</v>
      </c>
      <c r="AF40" s="3">
        <v>1</v>
      </c>
      <c r="AG40" s="4">
        <v>177</v>
      </c>
      <c r="AH40" s="4">
        <v>42480</v>
      </c>
      <c r="AI40" s="1" t="s">
        <v>174</v>
      </c>
      <c r="AJ40" s="2"/>
      <c r="AK40" s="6">
        <f t="shared" si="5"/>
        <v>5013.2460000000001</v>
      </c>
      <c r="AL40" s="4">
        <v>5013246</v>
      </c>
      <c r="AM40" s="9">
        <v>0.82696182240047666</v>
      </c>
      <c r="AN40" s="1" t="s">
        <v>68</v>
      </c>
      <c r="AO40" s="5">
        <v>0.76973663591157027</v>
      </c>
      <c r="AP40" s="3">
        <v>1</v>
      </c>
      <c r="AQ40" s="4">
        <v>13000</v>
      </c>
      <c r="AR40" s="5">
        <v>0.76973663591157027</v>
      </c>
      <c r="AS40" s="3">
        <v>1</v>
      </c>
      <c r="AT40" s="4">
        <v>13000</v>
      </c>
      <c r="AU40" s="3">
        <v>0.5</v>
      </c>
      <c r="AV40" s="1" t="s">
        <v>175</v>
      </c>
      <c r="AW40" s="8">
        <v>385.63430769230769</v>
      </c>
      <c r="AX40" s="3">
        <v>80.692307692307693</v>
      </c>
      <c r="AY40" s="4">
        <v>6133806</v>
      </c>
      <c r="AZ40" s="2"/>
      <c r="BA40" s="2"/>
      <c r="BB40" s="2"/>
      <c r="BC40" s="8">
        <v>1590</v>
      </c>
      <c r="BD40" s="6">
        <v>685921</v>
      </c>
      <c r="BE40" s="8">
        <v>0</v>
      </c>
      <c r="BF40" s="6">
        <v>1270</v>
      </c>
      <c r="BG40" s="6">
        <v>410680</v>
      </c>
      <c r="BH40" s="6">
        <v>87450</v>
      </c>
      <c r="BI40" s="6">
        <v>0</v>
      </c>
      <c r="BJ40" s="6">
        <v>8850</v>
      </c>
      <c r="BK40" s="6">
        <v>2420</v>
      </c>
      <c r="BL40" s="2"/>
      <c r="BM40" s="6">
        <v>814</v>
      </c>
      <c r="BN40" s="6">
        <v>409585</v>
      </c>
      <c r="BO40" s="6">
        <v>6580</v>
      </c>
      <c r="BP40" s="6">
        <v>83699</v>
      </c>
      <c r="BQ40" s="6">
        <v>15880</v>
      </c>
      <c r="BR40" s="6">
        <v>397</v>
      </c>
      <c r="BS40" s="6">
        <v>1010680</v>
      </c>
      <c r="BT40" s="6">
        <v>1126040</v>
      </c>
      <c r="BU40" s="6">
        <v>1160</v>
      </c>
      <c r="BV40" s="6">
        <v>543980</v>
      </c>
    </row>
    <row r="41" spans="1:74" ht="14.25" customHeight="1" x14ac:dyDescent="0.25">
      <c r="A41" s="12" t="s">
        <v>176</v>
      </c>
      <c r="B41" s="13">
        <v>8309</v>
      </c>
      <c r="C41" s="13">
        <f t="shared" si="0"/>
        <v>4288.4160000000002</v>
      </c>
      <c r="D41" s="14">
        <v>4288416</v>
      </c>
      <c r="E41" s="13">
        <f t="shared" si="1"/>
        <v>945.03800000000001</v>
      </c>
      <c r="F41" s="14">
        <v>945038</v>
      </c>
      <c r="G41" s="13">
        <f t="shared" si="2"/>
        <v>176.03</v>
      </c>
      <c r="H41" s="14">
        <v>176030</v>
      </c>
      <c r="I41" s="14">
        <v>176030</v>
      </c>
      <c r="J41" s="14">
        <v>0</v>
      </c>
      <c r="K41" s="13">
        <f t="shared" si="3"/>
        <v>87.835999999999999</v>
      </c>
      <c r="L41" s="14">
        <v>87836</v>
      </c>
      <c r="M41" s="14">
        <v>87836</v>
      </c>
      <c r="N41" s="14">
        <v>0</v>
      </c>
      <c r="O41" s="14">
        <v>516.11698158623176</v>
      </c>
      <c r="P41" s="14">
        <v>1.4140191276335117</v>
      </c>
      <c r="Q41" s="12" t="s">
        <v>61</v>
      </c>
      <c r="R41" s="12" t="s">
        <v>62</v>
      </c>
      <c r="S41" s="14">
        <v>528.57048510669506</v>
      </c>
      <c r="T41" s="15">
        <v>1</v>
      </c>
      <c r="U41" s="14">
        <v>8309</v>
      </c>
      <c r="V41" s="14">
        <v>528.57048510669506</v>
      </c>
      <c r="W41" s="15">
        <v>1</v>
      </c>
      <c r="X41" s="14">
        <v>8309</v>
      </c>
      <c r="Y41" s="15">
        <v>23</v>
      </c>
      <c r="Z41" s="16">
        <f t="shared" si="4"/>
        <v>3343.3780000000002</v>
      </c>
      <c r="AA41" s="14">
        <v>2954877</v>
      </c>
      <c r="AB41" s="14">
        <v>169900</v>
      </c>
      <c r="AC41" s="14">
        <v>20.447707305331569</v>
      </c>
      <c r="AD41" s="14">
        <v>124635</v>
      </c>
      <c r="AE41" s="12" t="s">
        <v>177</v>
      </c>
      <c r="AF41" s="15">
        <v>0</v>
      </c>
      <c r="AG41" s="14"/>
      <c r="AH41" s="17"/>
      <c r="AI41" s="12" t="s">
        <v>49</v>
      </c>
      <c r="AJ41" s="17"/>
      <c r="AK41" s="13">
        <f t="shared" si="5"/>
        <v>3343.3780000000002</v>
      </c>
      <c r="AL41" s="14">
        <v>3343378</v>
      </c>
      <c r="AM41" s="18">
        <v>0.77963005454694689</v>
      </c>
      <c r="AN41" s="12" t="s">
        <v>58</v>
      </c>
      <c r="AO41" s="19">
        <v>0.76973663591157027</v>
      </c>
      <c r="AP41" s="15">
        <v>1</v>
      </c>
      <c r="AQ41" s="14">
        <v>8309</v>
      </c>
      <c r="AR41" s="19">
        <v>0.76973663591157027</v>
      </c>
      <c r="AS41" s="15">
        <v>1</v>
      </c>
      <c r="AT41" s="14">
        <v>8309</v>
      </c>
      <c r="AU41" s="15">
        <v>0.6</v>
      </c>
      <c r="AV41" s="12" t="s">
        <v>145</v>
      </c>
      <c r="AW41" s="16">
        <v>402.38031050667951</v>
      </c>
      <c r="AX41" s="15">
        <v>113.73667107955229</v>
      </c>
      <c r="AY41" s="14">
        <v>4341431</v>
      </c>
      <c r="AZ41" s="14">
        <v>7750</v>
      </c>
      <c r="BA41" s="14">
        <v>7750</v>
      </c>
      <c r="BB41" s="17"/>
      <c r="BC41" s="16">
        <v>0</v>
      </c>
      <c r="BD41" s="13">
        <v>617010</v>
      </c>
      <c r="BE41" s="16">
        <v>340</v>
      </c>
      <c r="BF41" s="13">
        <v>316</v>
      </c>
      <c r="BG41" s="13">
        <v>271440</v>
      </c>
      <c r="BH41" s="13">
        <v>53540</v>
      </c>
      <c r="BI41" s="13">
        <v>337020</v>
      </c>
      <c r="BJ41" s="13">
        <v>4400</v>
      </c>
      <c r="BK41" s="13">
        <v>1230</v>
      </c>
      <c r="BL41" s="17"/>
      <c r="BM41" s="13">
        <v>988</v>
      </c>
      <c r="BN41" s="13">
        <v>384280</v>
      </c>
      <c r="BO41" s="13">
        <v>0</v>
      </c>
      <c r="BP41" s="13">
        <v>38804</v>
      </c>
      <c r="BQ41" s="13">
        <v>24439</v>
      </c>
      <c r="BR41" s="13">
        <v>250</v>
      </c>
      <c r="BS41" s="13">
        <v>651780</v>
      </c>
      <c r="BT41" s="13">
        <v>563080</v>
      </c>
      <c r="BU41" s="13">
        <v>5660</v>
      </c>
      <c r="BV41" s="13">
        <v>0</v>
      </c>
    </row>
    <row r="42" spans="1:74" ht="14.25" customHeight="1" x14ac:dyDescent="0.25">
      <c r="A42" s="1" t="s">
        <v>178</v>
      </c>
      <c r="B42" s="6">
        <v>11006</v>
      </c>
      <c r="C42" s="6">
        <f t="shared" si="0"/>
        <v>5044.5129999999999</v>
      </c>
      <c r="D42" s="4">
        <v>5044513</v>
      </c>
      <c r="E42" s="6">
        <f t="shared" si="1"/>
        <v>1059.5</v>
      </c>
      <c r="F42" s="4">
        <v>1059500</v>
      </c>
      <c r="G42" s="6">
        <f t="shared" si="2"/>
        <v>121.39</v>
      </c>
      <c r="H42" s="4">
        <v>121390</v>
      </c>
      <c r="I42" s="4">
        <v>121390</v>
      </c>
      <c r="J42" s="4">
        <v>0</v>
      </c>
      <c r="K42" s="6">
        <f t="shared" si="3"/>
        <v>80.86</v>
      </c>
      <c r="L42" s="4">
        <v>80860</v>
      </c>
      <c r="M42" s="4">
        <v>80860</v>
      </c>
      <c r="N42" s="4">
        <v>0</v>
      </c>
      <c r="O42" s="4">
        <v>458.34208613483554</v>
      </c>
      <c r="P42" s="4">
        <v>1.255731742835166</v>
      </c>
      <c r="Q42" s="1" t="s">
        <v>61</v>
      </c>
      <c r="R42" s="1" t="s">
        <v>62</v>
      </c>
      <c r="S42" s="4">
        <v>528.57048510669506</v>
      </c>
      <c r="T42" s="3">
        <v>1</v>
      </c>
      <c r="U42" s="4">
        <v>11006</v>
      </c>
      <c r="V42" s="4">
        <v>528.57048510669506</v>
      </c>
      <c r="W42" s="3">
        <v>1</v>
      </c>
      <c r="X42" s="4">
        <v>11006</v>
      </c>
      <c r="Y42" s="3">
        <v>20</v>
      </c>
      <c r="Z42" s="8">
        <f t="shared" si="4"/>
        <v>3985.0129999999999</v>
      </c>
      <c r="AA42" s="4">
        <v>3640803</v>
      </c>
      <c r="AB42" s="4">
        <v>141960</v>
      </c>
      <c r="AC42" s="4">
        <v>12.898419044157732</v>
      </c>
      <c r="AD42" s="4">
        <v>141960</v>
      </c>
      <c r="AE42" s="1" t="s">
        <v>49</v>
      </c>
      <c r="AF42" s="3">
        <v>1</v>
      </c>
      <c r="AG42" s="4">
        <v>17</v>
      </c>
      <c r="AH42" s="2"/>
      <c r="AI42" s="1" t="s">
        <v>49</v>
      </c>
      <c r="AJ42" s="2"/>
      <c r="AK42" s="6">
        <f t="shared" si="5"/>
        <v>3985.0129999999999</v>
      </c>
      <c r="AL42" s="4">
        <v>3985013</v>
      </c>
      <c r="AM42" s="9">
        <v>0.78996981472740779</v>
      </c>
      <c r="AN42" s="1" t="s">
        <v>58</v>
      </c>
      <c r="AO42" s="5">
        <v>0.76973663591157027</v>
      </c>
      <c r="AP42" s="3">
        <v>1</v>
      </c>
      <c r="AQ42" s="4">
        <v>11006</v>
      </c>
      <c r="AR42" s="5">
        <v>0.76973663591157027</v>
      </c>
      <c r="AS42" s="3">
        <v>1</v>
      </c>
      <c r="AT42" s="4">
        <v>11006</v>
      </c>
      <c r="AU42" s="3">
        <v>0.6</v>
      </c>
      <c r="AV42" s="1" t="s">
        <v>179</v>
      </c>
      <c r="AW42" s="8">
        <v>362.07641286570959</v>
      </c>
      <c r="AX42" s="3">
        <v>96.265673269125926</v>
      </c>
      <c r="AY42" s="4">
        <v>5044513</v>
      </c>
      <c r="AZ42" s="4"/>
      <c r="BA42" s="4"/>
      <c r="BB42" s="2"/>
      <c r="BC42" s="8">
        <v>0</v>
      </c>
      <c r="BD42" s="6">
        <v>624673</v>
      </c>
      <c r="BE42" s="8">
        <v>0</v>
      </c>
      <c r="BF42" s="6">
        <v>1100</v>
      </c>
      <c r="BG42" s="6">
        <v>232670</v>
      </c>
      <c r="BH42" s="6">
        <v>60160</v>
      </c>
      <c r="BI42" s="6">
        <v>0</v>
      </c>
      <c r="BJ42" s="6">
        <v>4540</v>
      </c>
      <c r="BK42" s="6">
        <v>1870</v>
      </c>
      <c r="BL42" s="2"/>
      <c r="BM42" s="6">
        <v>955</v>
      </c>
      <c r="BN42" s="6">
        <v>294890</v>
      </c>
      <c r="BO42" s="6">
        <v>0</v>
      </c>
      <c r="BP42" s="6">
        <v>61600</v>
      </c>
      <c r="BQ42" s="6">
        <v>61095</v>
      </c>
      <c r="BR42" s="6">
        <v>390</v>
      </c>
      <c r="BS42" s="6">
        <v>776030</v>
      </c>
      <c r="BT42" s="6">
        <v>984540</v>
      </c>
      <c r="BU42" s="6">
        <v>3110</v>
      </c>
      <c r="BV42" s="6">
        <v>533180</v>
      </c>
    </row>
    <row r="43" spans="1:74" ht="14.25" customHeight="1" x14ac:dyDescent="0.25">
      <c r="A43" s="12" t="s">
        <v>180</v>
      </c>
      <c r="B43" s="13">
        <v>6751</v>
      </c>
      <c r="C43" s="13">
        <f t="shared" si="0"/>
        <v>3019.2049999999999</v>
      </c>
      <c r="D43" s="14">
        <v>3019205</v>
      </c>
      <c r="E43" s="13">
        <f t="shared" si="1"/>
        <v>464.86799999999999</v>
      </c>
      <c r="F43" s="14">
        <v>464868</v>
      </c>
      <c r="G43" s="13">
        <f t="shared" si="2"/>
        <v>137.13999999999999</v>
      </c>
      <c r="H43" s="14">
        <v>137140</v>
      </c>
      <c r="I43" s="14">
        <v>137140</v>
      </c>
      <c r="J43" s="14">
        <v>0</v>
      </c>
      <c r="K43" s="13">
        <f t="shared" si="3"/>
        <v>53.72</v>
      </c>
      <c r="L43" s="14">
        <v>53720</v>
      </c>
      <c r="M43" s="14">
        <v>53720</v>
      </c>
      <c r="N43" s="14">
        <v>0</v>
      </c>
      <c r="O43" s="14">
        <v>447.22337431491633</v>
      </c>
      <c r="P43" s="14">
        <v>1.2252695186710036</v>
      </c>
      <c r="Q43" s="12" t="s">
        <v>61</v>
      </c>
      <c r="R43" s="12" t="s">
        <v>62</v>
      </c>
      <c r="S43" s="14">
        <v>528.57048510669506</v>
      </c>
      <c r="T43" s="15">
        <v>1</v>
      </c>
      <c r="U43" s="14">
        <v>6751</v>
      </c>
      <c r="V43" s="14">
        <v>528.57048510669506</v>
      </c>
      <c r="W43" s="15">
        <v>1</v>
      </c>
      <c r="X43" s="14">
        <v>6751</v>
      </c>
      <c r="Y43" s="15">
        <v>19</v>
      </c>
      <c r="Z43" s="16">
        <f t="shared" si="4"/>
        <v>2554.337</v>
      </c>
      <c r="AA43" s="14">
        <v>2262212</v>
      </c>
      <c r="AB43" s="14">
        <v>123680</v>
      </c>
      <c r="AC43" s="14">
        <v>18.320248852021923</v>
      </c>
      <c r="AD43" s="14">
        <v>101265</v>
      </c>
      <c r="AE43" s="12" t="s">
        <v>181</v>
      </c>
      <c r="AF43" s="15">
        <v>1</v>
      </c>
      <c r="AG43" s="14">
        <v>21</v>
      </c>
      <c r="AH43" s="17"/>
      <c r="AI43" s="12" t="s">
        <v>49</v>
      </c>
      <c r="AJ43" s="17"/>
      <c r="AK43" s="13">
        <f t="shared" si="5"/>
        <v>2554.337</v>
      </c>
      <c r="AL43" s="14">
        <v>2554337</v>
      </c>
      <c r="AM43" s="18">
        <v>0.84602966675002189</v>
      </c>
      <c r="AN43" s="12" t="s">
        <v>68</v>
      </c>
      <c r="AO43" s="19">
        <v>0.76973663591157027</v>
      </c>
      <c r="AP43" s="15">
        <v>1</v>
      </c>
      <c r="AQ43" s="14">
        <v>6751</v>
      </c>
      <c r="AR43" s="19">
        <v>0.76973663591157027</v>
      </c>
      <c r="AS43" s="15">
        <v>1</v>
      </c>
      <c r="AT43" s="14">
        <v>6751</v>
      </c>
      <c r="AU43" s="15">
        <v>0.5</v>
      </c>
      <c r="AV43" s="12" t="s">
        <v>182</v>
      </c>
      <c r="AW43" s="16">
        <v>378.36424233446894</v>
      </c>
      <c r="AX43" s="15">
        <v>68.859131980447344</v>
      </c>
      <c r="AY43" s="14">
        <v>3041620</v>
      </c>
      <c r="AZ43" s="14"/>
      <c r="BA43" s="14"/>
      <c r="BB43" s="17"/>
      <c r="BC43" s="16">
        <v>500</v>
      </c>
      <c r="BD43" s="13">
        <v>423060</v>
      </c>
      <c r="BE43" s="16">
        <v>200</v>
      </c>
      <c r="BF43" s="13">
        <v>370</v>
      </c>
      <c r="BG43" s="13">
        <v>212870</v>
      </c>
      <c r="BH43" s="13">
        <v>37700</v>
      </c>
      <c r="BI43" s="13">
        <v>0</v>
      </c>
      <c r="BJ43" s="13">
        <v>3450</v>
      </c>
      <c r="BK43" s="13">
        <v>1050</v>
      </c>
      <c r="BL43" s="17"/>
      <c r="BM43" s="13">
        <v>0</v>
      </c>
      <c r="BN43" s="13">
        <v>239110</v>
      </c>
      <c r="BO43" s="13">
        <v>0</v>
      </c>
      <c r="BP43" s="13">
        <v>44797</v>
      </c>
      <c r="BQ43" s="13">
        <v>10235</v>
      </c>
      <c r="BR43" s="13">
        <v>125</v>
      </c>
      <c r="BS43" s="13">
        <v>578270</v>
      </c>
      <c r="BT43" s="13">
        <v>411515</v>
      </c>
      <c r="BU43" s="13">
        <v>1160</v>
      </c>
      <c r="BV43" s="13">
        <v>297800</v>
      </c>
    </row>
    <row r="44" spans="1:74" ht="14.25" customHeight="1" x14ac:dyDescent="0.25">
      <c r="A44" s="1" t="s">
        <v>183</v>
      </c>
      <c r="B44" s="6">
        <v>11585</v>
      </c>
      <c r="C44" s="6">
        <f t="shared" si="0"/>
        <v>5123.8720000000003</v>
      </c>
      <c r="D44" s="4">
        <v>5123872</v>
      </c>
      <c r="E44" s="6">
        <f t="shared" si="1"/>
        <v>989.13</v>
      </c>
      <c r="F44" s="4">
        <v>989130</v>
      </c>
      <c r="G44" s="6">
        <f t="shared" si="2"/>
        <v>300.08</v>
      </c>
      <c r="H44" s="4">
        <v>300080</v>
      </c>
      <c r="I44" s="4">
        <v>300080</v>
      </c>
      <c r="J44" s="4">
        <v>0</v>
      </c>
      <c r="K44" s="6">
        <f t="shared" si="3"/>
        <v>59.94</v>
      </c>
      <c r="L44" s="4">
        <v>59940</v>
      </c>
      <c r="M44" s="4">
        <v>59940</v>
      </c>
      <c r="N44" s="4">
        <v>0</v>
      </c>
      <c r="O44" s="4">
        <v>442.2850237375917</v>
      </c>
      <c r="P44" s="4">
        <v>1.211739791061895</v>
      </c>
      <c r="Q44" s="1" t="s">
        <v>61</v>
      </c>
      <c r="R44" s="1" t="s">
        <v>62</v>
      </c>
      <c r="S44" s="4">
        <v>528.57048510669506</v>
      </c>
      <c r="T44" s="3">
        <v>1</v>
      </c>
      <c r="U44" s="4">
        <v>11585</v>
      </c>
      <c r="V44" s="4">
        <v>528.57048510669506</v>
      </c>
      <c r="W44" s="3">
        <v>1</v>
      </c>
      <c r="X44" s="4">
        <v>11585</v>
      </c>
      <c r="Y44" s="3">
        <v>24</v>
      </c>
      <c r="Z44" s="8">
        <f t="shared" si="4"/>
        <v>4134.7420000000002</v>
      </c>
      <c r="AA44" s="4">
        <v>3600947</v>
      </c>
      <c r="AB44" s="4">
        <v>300290</v>
      </c>
      <c r="AC44" s="4">
        <v>25.920586965904185</v>
      </c>
      <c r="AD44" s="4">
        <v>173775</v>
      </c>
      <c r="AE44" s="1" t="s">
        <v>184</v>
      </c>
      <c r="AF44" s="3">
        <v>0</v>
      </c>
      <c r="AG44" s="4"/>
      <c r="AH44" s="4"/>
      <c r="AI44" s="1" t="s">
        <v>49</v>
      </c>
      <c r="AJ44" s="2"/>
      <c r="AK44" s="6">
        <f t="shared" si="5"/>
        <v>4134.7420000000002</v>
      </c>
      <c r="AL44" s="4">
        <v>4134742</v>
      </c>
      <c r="AM44" s="9">
        <v>0.806956535994654</v>
      </c>
      <c r="AN44" s="1" t="s">
        <v>68</v>
      </c>
      <c r="AO44" s="5">
        <v>0.76973663591157027</v>
      </c>
      <c r="AP44" s="3">
        <v>1</v>
      </c>
      <c r="AQ44" s="4">
        <v>11585</v>
      </c>
      <c r="AR44" s="5">
        <v>0.76973663591157027</v>
      </c>
      <c r="AS44" s="3">
        <v>1</v>
      </c>
      <c r="AT44" s="4">
        <v>11585</v>
      </c>
      <c r="AU44" s="3">
        <v>0.5</v>
      </c>
      <c r="AV44" s="1" t="s">
        <v>185</v>
      </c>
      <c r="AW44" s="8">
        <v>356.90479067760032</v>
      </c>
      <c r="AX44" s="3">
        <v>85.380233059991369</v>
      </c>
      <c r="AY44" s="4">
        <v>5256102</v>
      </c>
      <c r="AZ44" s="2">
        <v>5715</v>
      </c>
      <c r="BA44" s="2">
        <v>5715</v>
      </c>
      <c r="BB44" s="2"/>
      <c r="BC44" s="8">
        <v>4603</v>
      </c>
      <c r="BD44" s="6">
        <v>681234</v>
      </c>
      <c r="BE44" s="8">
        <v>24</v>
      </c>
      <c r="BF44" s="6">
        <v>683</v>
      </c>
      <c r="BG44" s="6">
        <v>371200</v>
      </c>
      <c r="BH44" s="6">
        <v>60920</v>
      </c>
      <c r="BI44" s="6">
        <v>0</v>
      </c>
      <c r="BJ44" s="6">
        <v>3950</v>
      </c>
      <c r="BK44" s="6">
        <v>1150</v>
      </c>
      <c r="BL44" s="2"/>
      <c r="BM44" s="6">
        <v>0</v>
      </c>
      <c r="BN44" s="6">
        <v>293088</v>
      </c>
      <c r="BO44" s="6">
        <v>3830</v>
      </c>
      <c r="BP44" s="6">
        <v>68995</v>
      </c>
      <c r="BQ44" s="6">
        <v>33009</v>
      </c>
      <c r="BR44" s="6">
        <v>370</v>
      </c>
      <c r="BS44" s="6">
        <v>903380</v>
      </c>
      <c r="BT44" s="6">
        <v>646540</v>
      </c>
      <c r="BU44" s="6">
        <v>731</v>
      </c>
      <c r="BV44" s="6">
        <v>527240</v>
      </c>
    </row>
    <row r="45" spans="1:74" ht="14.25" customHeight="1" x14ac:dyDescent="0.25">
      <c r="A45" s="12" t="s">
        <v>186</v>
      </c>
      <c r="B45" s="13">
        <v>1623</v>
      </c>
      <c r="C45" s="13">
        <f t="shared" si="0"/>
        <v>684.80600000000004</v>
      </c>
      <c r="D45" s="14">
        <v>684806</v>
      </c>
      <c r="E45" s="13">
        <f t="shared" si="1"/>
        <v>154.21700000000001</v>
      </c>
      <c r="F45" s="14">
        <v>154217</v>
      </c>
      <c r="G45" s="13">
        <f t="shared" si="2"/>
        <v>61.192999999999998</v>
      </c>
      <c r="H45" s="14">
        <v>61193</v>
      </c>
      <c r="I45" s="14">
        <v>61193</v>
      </c>
      <c r="J45" s="14">
        <v>0</v>
      </c>
      <c r="K45" s="13">
        <f t="shared" si="3"/>
        <v>48.18</v>
      </c>
      <c r="L45" s="14">
        <v>48180</v>
      </c>
      <c r="M45" s="14">
        <v>48180</v>
      </c>
      <c r="N45" s="14">
        <v>0</v>
      </c>
      <c r="O45" s="14">
        <v>421.93838570548365</v>
      </c>
      <c r="P45" s="14">
        <v>1.1559955772752977</v>
      </c>
      <c r="Q45" s="12" t="s">
        <v>56</v>
      </c>
      <c r="R45" s="12" t="s">
        <v>57</v>
      </c>
      <c r="S45" s="14">
        <v>528.57048510669506</v>
      </c>
      <c r="T45" s="15">
        <v>1</v>
      </c>
      <c r="U45" s="14">
        <v>1623</v>
      </c>
      <c r="V45" s="14">
        <v>528.57048510669506</v>
      </c>
      <c r="W45" s="15">
        <v>1</v>
      </c>
      <c r="X45" s="14">
        <v>1623</v>
      </c>
      <c r="Y45" s="15">
        <v>20</v>
      </c>
      <c r="Z45" s="16">
        <f t="shared" si="4"/>
        <v>530.58900000000006</v>
      </c>
      <c r="AA45" s="14">
        <v>377911</v>
      </c>
      <c r="AB45" s="14">
        <v>38883</v>
      </c>
      <c r="AC45" s="14">
        <v>23.957486136783732</v>
      </c>
      <c r="AD45" s="14">
        <v>24345</v>
      </c>
      <c r="AE45" s="12" t="s">
        <v>187</v>
      </c>
      <c r="AF45" s="15">
        <v>1</v>
      </c>
      <c r="AG45" s="14">
        <v>79</v>
      </c>
      <c r="AH45" s="17">
        <v>18960</v>
      </c>
      <c r="AI45" s="12" t="s">
        <v>188</v>
      </c>
      <c r="AJ45" s="17"/>
      <c r="AK45" s="13">
        <f t="shared" si="5"/>
        <v>530.58900000000006</v>
      </c>
      <c r="AL45" s="14">
        <v>530589</v>
      </c>
      <c r="AM45" s="18">
        <v>0.7748019147028502</v>
      </c>
      <c r="AN45" s="12" t="s">
        <v>58</v>
      </c>
      <c r="AO45" s="19">
        <v>0.76973663591157027</v>
      </c>
      <c r="AP45" s="15">
        <v>1</v>
      </c>
      <c r="AQ45" s="14">
        <v>1623</v>
      </c>
      <c r="AR45" s="19">
        <v>0.76973663591157027</v>
      </c>
      <c r="AS45" s="15">
        <v>1</v>
      </c>
      <c r="AT45" s="14">
        <v>1623</v>
      </c>
      <c r="AU45" s="15">
        <v>0.6</v>
      </c>
      <c r="AV45" s="12" t="s">
        <v>189</v>
      </c>
      <c r="AW45" s="16">
        <v>326.91866913123846</v>
      </c>
      <c r="AX45" s="15">
        <v>95.019716574245223</v>
      </c>
      <c r="AY45" s="14">
        <v>680384</v>
      </c>
      <c r="AZ45" s="14"/>
      <c r="BA45" s="14"/>
      <c r="BB45" s="17"/>
      <c r="BC45" s="16">
        <v>538</v>
      </c>
      <c r="BD45" s="13">
        <v>119862</v>
      </c>
      <c r="BE45" s="16">
        <v>0</v>
      </c>
      <c r="BF45" s="13">
        <v>108</v>
      </c>
      <c r="BG45" s="13">
        <v>30423</v>
      </c>
      <c r="BH45" s="13">
        <v>18997</v>
      </c>
      <c r="BI45" s="13">
        <v>57133</v>
      </c>
      <c r="BJ45" s="13">
        <v>138</v>
      </c>
      <c r="BK45" s="13">
        <v>317</v>
      </c>
      <c r="BL45" s="17"/>
      <c r="BM45" s="13">
        <v>118</v>
      </c>
      <c r="BN45" s="13">
        <v>2725</v>
      </c>
      <c r="BO45" s="13">
        <v>0</v>
      </c>
      <c r="BP45" s="13">
        <v>15683</v>
      </c>
      <c r="BQ45" s="13">
        <v>6816</v>
      </c>
      <c r="BR45" s="13">
        <v>23</v>
      </c>
      <c r="BS45" s="13">
        <v>56720</v>
      </c>
      <c r="BT45" s="13">
        <v>13538</v>
      </c>
      <c r="BU45" s="13">
        <v>0</v>
      </c>
      <c r="BV45" s="13">
        <v>54772</v>
      </c>
    </row>
    <row r="46" spans="1:74" ht="14.25" customHeight="1" x14ac:dyDescent="0.25">
      <c r="A46" s="1" t="s">
        <v>190</v>
      </c>
      <c r="B46" s="6">
        <v>7467</v>
      </c>
      <c r="C46" s="6">
        <f t="shared" si="0"/>
        <v>3168.346</v>
      </c>
      <c r="D46" s="4">
        <v>3168346</v>
      </c>
      <c r="E46" s="6">
        <f t="shared" si="1"/>
        <v>476.33</v>
      </c>
      <c r="F46" s="4">
        <v>476330</v>
      </c>
      <c r="G46" s="6">
        <f t="shared" si="2"/>
        <v>194.261</v>
      </c>
      <c r="H46" s="4">
        <v>194261</v>
      </c>
      <c r="I46" s="4">
        <v>194261</v>
      </c>
      <c r="J46" s="4">
        <v>0</v>
      </c>
      <c r="K46" s="6">
        <f t="shared" si="3"/>
        <v>60.32</v>
      </c>
      <c r="L46" s="4">
        <v>60320</v>
      </c>
      <c r="M46" s="4">
        <v>60320</v>
      </c>
      <c r="N46" s="4">
        <v>0</v>
      </c>
      <c r="O46" s="4">
        <v>424.3131110218294</v>
      </c>
      <c r="P46" s="4">
        <v>1.1625016740324092</v>
      </c>
      <c r="Q46" s="1" t="s">
        <v>56</v>
      </c>
      <c r="R46" s="1" t="s">
        <v>57</v>
      </c>
      <c r="S46" s="4">
        <v>528.57048510669506</v>
      </c>
      <c r="T46" s="3">
        <v>1</v>
      </c>
      <c r="U46" s="4">
        <v>7467</v>
      </c>
      <c r="V46" s="4">
        <v>528.57048510669506</v>
      </c>
      <c r="W46" s="3">
        <v>1</v>
      </c>
      <c r="X46" s="4">
        <v>7467</v>
      </c>
      <c r="Y46" s="3">
        <v>18</v>
      </c>
      <c r="Z46" s="8">
        <f t="shared" si="4"/>
        <v>2692.0160000000001</v>
      </c>
      <c r="AA46" s="4">
        <v>2325430</v>
      </c>
      <c r="AB46" s="4">
        <v>175600</v>
      </c>
      <c r="AC46" s="4">
        <v>23.516807285389046</v>
      </c>
      <c r="AD46" s="4">
        <v>112005</v>
      </c>
      <c r="AE46" s="1" t="s">
        <v>191</v>
      </c>
      <c r="AF46" s="3">
        <v>1</v>
      </c>
      <c r="AG46" s="4">
        <v>20</v>
      </c>
      <c r="AH46" s="2"/>
      <c r="AI46" s="1" t="s">
        <v>49</v>
      </c>
      <c r="AJ46" s="2"/>
      <c r="AK46" s="6">
        <f t="shared" si="5"/>
        <v>2692.0160000000001</v>
      </c>
      <c r="AL46" s="4">
        <v>2692016</v>
      </c>
      <c r="AM46" s="9">
        <v>0.84965972782013077</v>
      </c>
      <c r="AN46" s="1" t="s">
        <v>68</v>
      </c>
      <c r="AO46" s="5">
        <v>0.76973663591157027</v>
      </c>
      <c r="AP46" s="3">
        <v>1</v>
      </c>
      <c r="AQ46" s="4">
        <v>7467</v>
      </c>
      <c r="AR46" s="5">
        <v>0.76973663591157027</v>
      </c>
      <c r="AS46" s="3">
        <v>1</v>
      </c>
      <c r="AT46" s="4">
        <v>7467</v>
      </c>
      <c r="AU46" s="3">
        <v>0.5</v>
      </c>
      <c r="AV46" s="1" t="s">
        <v>192</v>
      </c>
      <c r="AW46" s="8">
        <v>360.52176242132049</v>
      </c>
      <c r="AX46" s="3">
        <v>63.791348600508904</v>
      </c>
      <c r="AY46" s="4">
        <v>3241021</v>
      </c>
      <c r="AZ46" s="4">
        <v>9080</v>
      </c>
      <c r="BA46" s="4">
        <v>9080</v>
      </c>
      <c r="BB46" s="2"/>
      <c r="BC46" s="8">
        <v>0</v>
      </c>
      <c r="BD46" s="6">
        <v>366396</v>
      </c>
      <c r="BE46" s="8">
        <v>0</v>
      </c>
      <c r="BF46" s="6">
        <v>441</v>
      </c>
      <c r="BG46" s="6">
        <v>209450</v>
      </c>
      <c r="BH46" s="6">
        <v>38180</v>
      </c>
      <c r="BI46" s="6">
        <v>319520</v>
      </c>
      <c r="BJ46" s="6">
        <v>1458</v>
      </c>
      <c r="BK46" s="6">
        <v>720</v>
      </c>
      <c r="BL46" s="2"/>
      <c r="BM46" s="6">
        <v>445</v>
      </c>
      <c r="BN46" s="6">
        <v>247885</v>
      </c>
      <c r="BO46" s="6">
        <v>0</v>
      </c>
      <c r="BP46" s="6">
        <v>44892</v>
      </c>
      <c r="BQ46" s="6">
        <v>0</v>
      </c>
      <c r="BR46" s="6">
        <v>198</v>
      </c>
      <c r="BS46" s="6">
        <v>607050</v>
      </c>
      <c r="BT46" s="6">
        <v>484415</v>
      </c>
      <c r="BU46" s="6">
        <v>3990</v>
      </c>
      <c r="BV46" s="6">
        <v>0</v>
      </c>
    </row>
    <row r="47" spans="1:74" ht="14.25" customHeight="1" x14ac:dyDescent="0.25">
      <c r="A47" s="12" t="s">
        <v>193</v>
      </c>
      <c r="B47" s="13">
        <v>10780</v>
      </c>
      <c r="C47" s="13">
        <f t="shared" si="0"/>
        <v>5956.1120000000001</v>
      </c>
      <c r="D47" s="14">
        <v>5956112</v>
      </c>
      <c r="E47" s="13">
        <f t="shared" si="1"/>
        <v>1077.578</v>
      </c>
      <c r="F47" s="14">
        <v>1077578</v>
      </c>
      <c r="G47" s="13">
        <f t="shared" si="2"/>
        <v>392.43</v>
      </c>
      <c r="H47" s="14">
        <v>392430</v>
      </c>
      <c r="I47" s="14">
        <v>392430</v>
      </c>
      <c r="J47" s="14">
        <v>0</v>
      </c>
      <c r="K47" s="13">
        <f t="shared" si="3"/>
        <v>125.74</v>
      </c>
      <c r="L47" s="14">
        <v>125740</v>
      </c>
      <c r="M47" s="14">
        <v>125740</v>
      </c>
      <c r="N47" s="14">
        <v>0</v>
      </c>
      <c r="O47" s="14">
        <v>552.51502782931357</v>
      </c>
      <c r="P47" s="14">
        <v>1.5137398022720918</v>
      </c>
      <c r="Q47" s="12" t="s">
        <v>50</v>
      </c>
      <c r="R47" s="12" t="s">
        <v>51</v>
      </c>
      <c r="S47" s="14">
        <v>528.57048510669506</v>
      </c>
      <c r="T47" s="15">
        <v>0</v>
      </c>
      <c r="U47" s="14">
        <v>0</v>
      </c>
      <c r="V47" s="14">
        <v>528.57048510669506</v>
      </c>
      <c r="W47" s="15">
        <v>0</v>
      </c>
      <c r="X47" s="14">
        <v>0</v>
      </c>
      <c r="Y47" s="15">
        <v>22</v>
      </c>
      <c r="Z47" s="16">
        <f t="shared" si="4"/>
        <v>4878.5339999999997</v>
      </c>
      <c r="AA47" s="14">
        <v>4198664</v>
      </c>
      <c r="AB47" s="14">
        <v>279660</v>
      </c>
      <c r="AC47" s="14">
        <v>25.94248608534323</v>
      </c>
      <c r="AD47" s="14">
        <v>161700</v>
      </c>
      <c r="AE47" s="12" t="s">
        <v>194</v>
      </c>
      <c r="AF47" s="15">
        <v>0</v>
      </c>
      <c r="AG47" s="14"/>
      <c r="AH47" s="17"/>
      <c r="AI47" s="12" t="s">
        <v>49</v>
      </c>
      <c r="AJ47" s="17"/>
      <c r="AK47" s="13">
        <f t="shared" si="5"/>
        <v>4878.5339999999997</v>
      </c>
      <c r="AL47" s="14">
        <v>4878534</v>
      </c>
      <c r="AM47" s="18">
        <v>0.81908029936307447</v>
      </c>
      <c r="AN47" s="12" t="s">
        <v>68</v>
      </c>
      <c r="AO47" s="19">
        <v>0.76973663591157027</v>
      </c>
      <c r="AP47" s="15">
        <v>1</v>
      </c>
      <c r="AQ47" s="14">
        <v>10780</v>
      </c>
      <c r="AR47" s="19">
        <v>0.76973663591157027</v>
      </c>
      <c r="AS47" s="15">
        <v>1</v>
      </c>
      <c r="AT47" s="14">
        <v>10780</v>
      </c>
      <c r="AU47" s="15">
        <v>0.5</v>
      </c>
      <c r="AV47" s="12" t="s">
        <v>195</v>
      </c>
      <c r="AW47" s="16">
        <v>452.55417439703155</v>
      </c>
      <c r="AX47" s="15">
        <v>99.960853432282008</v>
      </c>
      <c r="AY47" s="14">
        <v>6074072</v>
      </c>
      <c r="AZ47" s="14"/>
      <c r="BA47" s="14"/>
      <c r="BB47" s="17"/>
      <c r="BC47" s="16">
        <v>0</v>
      </c>
      <c r="BD47" s="13">
        <v>1028000</v>
      </c>
      <c r="BE47" s="16">
        <v>590</v>
      </c>
      <c r="BF47" s="13">
        <v>690</v>
      </c>
      <c r="BG47" s="13">
        <v>498380</v>
      </c>
      <c r="BH47" s="13">
        <v>72700</v>
      </c>
      <c r="BI47" s="13">
        <v>574610</v>
      </c>
      <c r="BJ47" s="13">
        <v>2350</v>
      </c>
      <c r="BK47" s="13">
        <v>2330</v>
      </c>
      <c r="BL47" s="17"/>
      <c r="BM47" s="13">
        <v>618</v>
      </c>
      <c r="BN47" s="13">
        <v>420570</v>
      </c>
      <c r="BO47" s="13">
        <v>0</v>
      </c>
      <c r="BP47" s="13">
        <v>67796</v>
      </c>
      <c r="BQ47" s="13">
        <v>29970</v>
      </c>
      <c r="BR47" s="13">
        <v>190</v>
      </c>
      <c r="BS47" s="13">
        <v>672330</v>
      </c>
      <c r="BT47" s="13">
        <v>820660</v>
      </c>
      <c r="BU47" s="13">
        <v>6510</v>
      </c>
      <c r="BV47" s="13">
        <v>0</v>
      </c>
    </row>
    <row r="48" spans="1:74" ht="14.25" customHeight="1" x14ac:dyDescent="0.25">
      <c r="A48" s="1" t="s">
        <v>196</v>
      </c>
      <c r="B48" s="6">
        <v>1090</v>
      </c>
      <c r="C48" s="6">
        <f t="shared" si="0"/>
        <v>514.25900000000001</v>
      </c>
      <c r="D48" s="4">
        <v>514259</v>
      </c>
      <c r="E48" s="6">
        <f t="shared" si="1"/>
        <v>95.185000000000002</v>
      </c>
      <c r="F48" s="4">
        <v>95185</v>
      </c>
      <c r="G48" s="6">
        <f t="shared" si="2"/>
        <v>41.671999999999997</v>
      </c>
      <c r="H48" s="4">
        <v>41672</v>
      </c>
      <c r="I48" s="4">
        <v>41672</v>
      </c>
      <c r="J48" s="4">
        <v>0</v>
      </c>
      <c r="K48" s="6">
        <f t="shared" si="3"/>
        <v>0</v>
      </c>
      <c r="L48" s="4"/>
      <c r="M48" s="4"/>
      <c r="N48" s="4"/>
      <c r="O48" s="4">
        <v>471.79724770642201</v>
      </c>
      <c r="P48" s="4">
        <v>1.2925951991956768</v>
      </c>
      <c r="Q48" s="1" t="s">
        <v>61</v>
      </c>
      <c r="R48" s="1" t="s">
        <v>62</v>
      </c>
      <c r="S48" s="4">
        <v>528.57048510669506</v>
      </c>
      <c r="T48" s="3">
        <v>1</v>
      </c>
      <c r="U48" s="4">
        <v>1090</v>
      </c>
      <c r="V48" s="4">
        <v>528.57048510669506</v>
      </c>
      <c r="W48" s="3">
        <v>1</v>
      </c>
      <c r="X48" s="4">
        <v>1090</v>
      </c>
      <c r="Y48" s="3">
        <v>18</v>
      </c>
      <c r="Z48" s="8">
        <f t="shared" si="4"/>
        <v>419.07400000000001</v>
      </c>
      <c r="AA48" s="4">
        <v>361052</v>
      </c>
      <c r="AB48" s="4">
        <v>93175</v>
      </c>
      <c r="AC48" s="4">
        <v>85.481651376146786</v>
      </c>
      <c r="AD48" s="4">
        <v>16350</v>
      </c>
      <c r="AE48" s="1" t="s">
        <v>197</v>
      </c>
      <c r="AF48" s="3">
        <v>0</v>
      </c>
      <c r="AG48" s="4"/>
      <c r="AH48" s="4"/>
      <c r="AI48" s="1" t="s">
        <v>49</v>
      </c>
      <c r="AJ48" s="2"/>
      <c r="AK48" s="6">
        <f t="shared" si="5"/>
        <v>419.07400000000001</v>
      </c>
      <c r="AL48" s="4">
        <v>419074</v>
      </c>
      <c r="AM48" s="9">
        <v>0.81490844107735594</v>
      </c>
      <c r="AN48" s="1" t="s">
        <v>68</v>
      </c>
      <c r="AO48" s="5">
        <v>0.76973663591157027</v>
      </c>
      <c r="AP48" s="3">
        <v>1</v>
      </c>
      <c r="AQ48" s="4">
        <v>1090</v>
      </c>
      <c r="AR48" s="5">
        <v>0.76973663591157027</v>
      </c>
      <c r="AS48" s="3">
        <v>1</v>
      </c>
      <c r="AT48" s="4">
        <v>1090</v>
      </c>
      <c r="AU48" s="3">
        <v>0.5</v>
      </c>
      <c r="AV48" s="1" t="s">
        <v>198</v>
      </c>
      <c r="AW48" s="8">
        <v>384.47155963302754</v>
      </c>
      <c r="AX48" s="3">
        <v>87.325688073394502</v>
      </c>
      <c r="AY48" s="4">
        <v>592389</v>
      </c>
      <c r="AZ48" s="2">
        <v>1305</v>
      </c>
      <c r="BA48" s="2">
        <v>1305</v>
      </c>
      <c r="BB48" s="2"/>
      <c r="BC48" s="8">
        <v>466</v>
      </c>
      <c r="BD48" s="6">
        <v>84635</v>
      </c>
      <c r="BE48" s="8">
        <v>0</v>
      </c>
      <c r="BF48" s="6">
        <v>173</v>
      </c>
      <c r="BG48" s="6">
        <v>33942</v>
      </c>
      <c r="BH48" s="6">
        <v>17374</v>
      </c>
      <c r="BI48" s="6">
        <v>91590</v>
      </c>
      <c r="BJ48" s="6">
        <v>500</v>
      </c>
      <c r="BK48" s="6">
        <v>118</v>
      </c>
      <c r="BL48" s="2"/>
      <c r="BM48" s="6">
        <v>273</v>
      </c>
      <c r="BN48" s="6">
        <v>0</v>
      </c>
      <c r="BO48" s="6">
        <v>1256</v>
      </c>
      <c r="BP48" s="6">
        <v>11548</v>
      </c>
      <c r="BQ48" s="6">
        <v>4490</v>
      </c>
      <c r="BR48" s="6">
        <v>0</v>
      </c>
      <c r="BS48" s="6">
        <v>50690</v>
      </c>
      <c r="BT48" s="6">
        <v>63997</v>
      </c>
      <c r="BU48" s="6">
        <v>0</v>
      </c>
      <c r="BV48" s="6">
        <v>0</v>
      </c>
    </row>
    <row r="49" spans="1:74" ht="14.25" customHeight="1" x14ac:dyDescent="0.25">
      <c r="A49" s="12" t="s">
        <v>199</v>
      </c>
      <c r="B49" s="13">
        <v>4869</v>
      </c>
      <c r="C49" s="13">
        <f t="shared" si="0"/>
        <v>2651.3090000000002</v>
      </c>
      <c r="D49" s="14">
        <v>2651309</v>
      </c>
      <c r="E49" s="13">
        <f t="shared" si="1"/>
        <v>394.89800000000002</v>
      </c>
      <c r="F49" s="14">
        <v>394898</v>
      </c>
      <c r="G49" s="13">
        <f t="shared" si="2"/>
        <v>157.71</v>
      </c>
      <c r="H49" s="14">
        <v>157710</v>
      </c>
      <c r="I49" s="14">
        <v>157710</v>
      </c>
      <c r="J49" s="14">
        <v>0</v>
      </c>
      <c r="K49" s="13">
        <f t="shared" si="3"/>
        <v>68.08</v>
      </c>
      <c r="L49" s="14">
        <v>68080</v>
      </c>
      <c r="M49" s="14">
        <v>68080</v>
      </c>
      <c r="N49" s="14">
        <v>0</v>
      </c>
      <c r="O49" s="14">
        <v>544.52844526596834</v>
      </c>
      <c r="P49" s="14">
        <v>1.4918587541533379</v>
      </c>
      <c r="Q49" s="12" t="s">
        <v>61</v>
      </c>
      <c r="R49" s="12" t="s">
        <v>62</v>
      </c>
      <c r="S49" s="14">
        <v>528.57048510669506</v>
      </c>
      <c r="T49" s="15">
        <v>0</v>
      </c>
      <c r="U49" s="14">
        <v>0</v>
      </c>
      <c r="V49" s="14">
        <v>528.57048510669506</v>
      </c>
      <c r="W49" s="15">
        <v>0</v>
      </c>
      <c r="X49" s="14">
        <v>0</v>
      </c>
      <c r="Y49" s="15">
        <v>23</v>
      </c>
      <c r="Z49" s="16">
        <f t="shared" si="4"/>
        <v>2256.4110000000001</v>
      </c>
      <c r="AA49" s="14">
        <v>1957586</v>
      </c>
      <c r="AB49" s="14">
        <v>89910</v>
      </c>
      <c r="AC49" s="14">
        <v>18.465804066543438</v>
      </c>
      <c r="AD49" s="14">
        <v>73035</v>
      </c>
      <c r="AE49" s="12" t="s">
        <v>200</v>
      </c>
      <c r="AF49" s="15"/>
      <c r="AG49" s="14"/>
      <c r="AH49" s="17"/>
      <c r="AI49" s="12" t="s">
        <v>49</v>
      </c>
      <c r="AJ49" s="17"/>
      <c r="AK49" s="13">
        <f t="shared" si="5"/>
        <v>2256.4110000000001</v>
      </c>
      <c r="AL49" s="14">
        <v>2256411</v>
      </c>
      <c r="AM49" s="18">
        <v>0.85105545977477537</v>
      </c>
      <c r="AN49" s="12" t="s">
        <v>68</v>
      </c>
      <c r="AO49" s="19">
        <v>0.76973663591157027</v>
      </c>
      <c r="AP49" s="15">
        <v>1</v>
      </c>
      <c r="AQ49" s="14">
        <v>4869</v>
      </c>
      <c r="AR49" s="19">
        <v>0.76973663591157027</v>
      </c>
      <c r="AS49" s="15">
        <v>1</v>
      </c>
      <c r="AT49" s="14">
        <v>4869</v>
      </c>
      <c r="AU49" s="15">
        <v>0.4</v>
      </c>
      <c r="AV49" s="12" t="s">
        <v>201</v>
      </c>
      <c r="AW49" s="16">
        <v>463.42390634627236</v>
      </c>
      <c r="AX49" s="15">
        <v>81.10453891969604</v>
      </c>
      <c r="AY49" s="14">
        <v>2668184</v>
      </c>
      <c r="AZ49" s="14"/>
      <c r="BA49" s="14"/>
      <c r="BB49" s="17"/>
      <c r="BC49" s="16">
        <v>0</v>
      </c>
      <c r="BD49" s="13">
        <v>392340</v>
      </c>
      <c r="BE49" s="16">
        <v>0</v>
      </c>
      <c r="BF49" s="13">
        <v>272</v>
      </c>
      <c r="BG49" s="13">
        <v>269700</v>
      </c>
      <c r="BH49" s="13">
        <v>60800</v>
      </c>
      <c r="BI49" s="13">
        <v>222500</v>
      </c>
      <c r="BJ49" s="13">
        <v>1115</v>
      </c>
      <c r="BK49" s="13">
        <v>1270</v>
      </c>
      <c r="BL49" s="17"/>
      <c r="BM49" s="13">
        <v>412</v>
      </c>
      <c r="BN49" s="13">
        <v>246625</v>
      </c>
      <c r="BO49" s="13">
        <v>3250</v>
      </c>
      <c r="BP49" s="13">
        <v>18372</v>
      </c>
      <c r="BQ49" s="13">
        <v>22255</v>
      </c>
      <c r="BR49" s="13">
        <v>237</v>
      </c>
      <c r="BS49" s="13">
        <v>251300</v>
      </c>
      <c r="BT49" s="13">
        <v>463320</v>
      </c>
      <c r="BU49" s="13">
        <v>3567</v>
      </c>
      <c r="BV49" s="13">
        <v>0</v>
      </c>
    </row>
    <row r="50" spans="1:74" ht="14.25" customHeight="1" x14ac:dyDescent="0.25">
      <c r="A50" s="1" t="s">
        <v>202</v>
      </c>
      <c r="B50" s="6">
        <v>656</v>
      </c>
      <c r="C50" s="6">
        <f t="shared" si="0"/>
        <v>255.64</v>
      </c>
      <c r="D50" s="4">
        <v>255640</v>
      </c>
      <c r="E50" s="6">
        <f t="shared" si="1"/>
        <v>39.536999999999999</v>
      </c>
      <c r="F50" s="4">
        <v>39537</v>
      </c>
      <c r="G50" s="6">
        <f t="shared" si="2"/>
        <v>14.744</v>
      </c>
      <c r="H50" s="4">
        <v>14744</v>
      </c>
      <c r="I50" s="4">
        <v>14744</v>
      </c>
      <c r="J50" s="4">
        <v>0</v>
      </c>
      <c r="K50" s="6">
        <f t="shared" si="3"/>
        <v>0</v>
      </c>
      <c r="L50" s="4"/>
      <c r="M50" s="4"/>
      <c r="N50" s="4"/>
      <c r="O50" s="4">
        <v>389.69512195121951</v>
      </c>
      <c r="P50" s="4">
        <v>1.0676578683595055</v>
      </c>
      <c r="Q50" s="1" t="s">
        <v>56</v>
      </c>
      <c r="R50" s="1" t="s">
        <v>57</v>
      </c>
      <c r="S50" s="4">
        <v>528.57048510669506</v>
      </c>
      <c r="T50" s="3">
        <v>1</v>
      </c>
      <c r="U50" s="4">
        <v>656</v>
      </c>
      <c r="V50" s="4">
        <v>528.57048510669506</v>
      </c>
      <c r="W50" s="3">
        <v>1</v>
      </c>
      <c r="X50" s="4">
        <v>656</v>
      </c>
      <c r="Y50" s="3">
        <v>17</v>
      </c>
      <c r="Z50" s="8">
        <f t="shared" si="4"/>
        <v>216.10300000000001</v>
      </c>
      <c r="AA50" s="4">
        <v>191519</v>
      </c>
      <c r="AB50" s="4">
        <v>36672</v>
      </c>
      <c r="AC50" s="4">
        <v>55.902439024390247</v>
      </c>
      <c r="AD50" s="4">
        <v>9840</v>
      </c>
      <c r="AE50" s="1" t="s">
        <v>203</v>
      </c>
      <c r="AF50" s="3">
        <v>1</v>
      </c>
      <c r="AG50" s="4">
        <v>85</v>
      </c>
      <c r="AH50" s="2"/>
      <c r="AI50" s="1" t="s">
        <v>49</v>
      </c>
      <c r="AJ50" s="2"/>
      <c r="AK50" s="6">
        <f t="shared" si="5"/>
        <v>216.10300000000001</v>
      </c>
      <c r="AL50" s="4">
        <v>216103</v>
      </c>
      <c r="AM50" s="9">
        <v>0.84534110467845403</v>
      </c>
      <c r="AN50" s="1" t="s">
        <v>68</v>
      </c>
      <c r="AO50" s="5">
        <v>0.76973663591157027</v>
      </c>
      <c r="AP50" s="3">
        <v>1</v>
      </c>
      <c r="AQ50" s="4">
        <v>656</v>
      </c>
      <c r="AR50" s="5">
        <v>0.76973663591157027</v>
      </c>
      <c r="AS50" s="3">
        <v>1</v>
      </c>
      <c r="AT50" s="4">
        <v>656</v>
      </c>
      <c r="AU50" s="3">
        <v>0.5</v>
      </c>
      <c r="AV50" s="1" t="s">
        <v>204</v>
      </c>
      <c r="AW50" s="8">
        <v>329.42530487804879</v>
      </c>
      <c r="AX50" s="3">
        <v>60.269817073170735</v>
      </c>
      <c r="AY50" s="4">
        <v>282472</v>
      </c>
      <c r="AZ50" s="4"/>
      <c r="BA50" s="4"/>
      <c r="BB50" s="2"/>
      <c r="BC50" s="8">
        <v>354</v>
      </c>
      <c r="BD50" s="6">
        <v>36890</v>
      </c>
      <c r="BE50" s="8">
        <v>0</v>
      </c>
      <c r="BF50" s="6">
        <v>90</v>
      </c>
      <c r="BG50" s="6">
        <v>14378</v>
      </c>
      <c r="BH50" s="6">
        <v>8864</v>
      </c>
      <c r="BI50" s="6">
        <v>49989</v>
      </c>
      <c r="BJ50" s="6">
        <v>643</v>
      </c>
      <c r="BK50" s="6">
        <v>162</v>
      </c>
      <c r="BL50" s="2"/>
      <c r="BM50" s="6">
        <v>117</v>
      </c>
      <c r="BN50" s="6">
        <v>0</v>
      </c>
      <c r="BO50" s="6">
        <v>946</v>
      </c>
      <c r="BP50" s="6">
        <v>6251</v>
      </c>
      <c r="BQ50" s="6">
        <v>3490</v>
      </c>
      <c r="BR50" s="6">
        <v>0</v>
      </c>
      <c r="BS50" s="6">
        <v>38620</v>
      </c>
      <c r="BT50" s="6">
        <v>30725</v>
      </c>
      <c r="BU50" s="6">
        <v>0</v>
      </c>
      <c r="BV50" s="6">
        <v>0</v>
      </c>
    </row>
    <row r="51" spans="1:74" ht="14.25" customHeight="1" x14ac:dyDescent="0.25">
      <c r="A51" s="12" t="s">
        <v>205</v>
      </c>
      <c r="B51" s="13">
        <v>1784</v>
      </c>
      <c r="C51" s="13">
        <f t="shared" si="0"/>
        <v>815.26700000000005</v>
      </c>
      <c r="D51" s="14">
        <v>815267</v>
      </c>
      <c r="E51" s="13">
        <f t="shared" si="1"/>
        <v>173.42599999999999</v>
      </c>
      <c r="F51" s="14">
        <v>173426</v>
      </c>
      <c r="G51" s="13">
        <f t="shared" si="2"/>
        <v>23.52</v>
      </c>
      <c r="H51" s="14">
        <v>23520</v>
      </c>
      <c r="I51" s="14">
        <v>23520</v>
      </c>
      <c r="J51" s="14">
        <v>0</v>
      </c>
      <c r="K51" s="13">
        <f t="shared" si="3"/>
        <v>11.96</v>
      </c>
      <c r="L51" s="14">
        <v>11960</v>
      </c>
      <c r="M51" s="14">
        <v>11960</v>
      </c>
      <c r="N51" s="14">
        <v>0</v>
      </c>
      <c r="O51" s="14">
        <v>456.98822869955154</v>
      </c>
      <c r="P51" s="14">
        <v>1.252022544382333</v>
      </c>
      <c r="Q51" s="12" t="s">
        <v>61</v>
      </c>
      <c r="R51" s="12" t="s">
        <v>62</v>
      </c>
      <c r="S51" s="14">
        <v>528.57048510669506</v>
      </c>
      <c r="T51" s="15">
        <v>1</v>
      </c>
      <c r="U51" s="14">
        <v>1784</v>
      </c>
      <c r="V51" s="14">
        <v>528.57048510669506</v>
      </c>
      <c r="W51" s="15">
        <v>1</v>
      </c>
      <c r="X51" s="14">
        <v>1784</v>
      </c>
      <c r="Y51" s="15">
        <v>16</v>
      </c>
      <c r="Z51" s="16">
        <f t="shared" si="4"/>
        <v>641.84100000000001</v>
      </c>
      <c r="AA51" s="14">
        <v>579601</v>
      </c>
      <c r="AB51" s="14">
        <v>28300</v>
      </c>
      <c r="AC51" s="14">
        <v>15.86322869955157</v>
      </c>
      <c r="AD51" s="14">
        <v>26760</v>
      </c>
      <c r="AE51" s="12" t="s">
        <v>206</v>
      </c>
      <c r="AF51" s="15">
        <v>0</v>
      </c>
      <c r="AG51" s="14"/>
      <c r="AH51" s="17"/>
      <c r="AI51" s="12" t="s">
        <v>49</v>
      </c>
      <c r="AJ51" s="17"/>
      <c r="AK51" s="13">
        <f t="shared" si="5"/>
        <v>641.84100000000001</v>
      </c>
      <c r="AL51" s="14">
        <v>641841</v>
      </c>
      <c r="AM51" s="18">
        <v>0.78727705156715533</v>
      </c>
      <c r="AN51" s="12" t="s">
        <v>58</v>
      </c>
      <c r="AO51" s="19">
        <v>0.76973663591157027</v>
      </c>
      <c r="AP51" s="15">
        <v>1</v>
      </c>
      <c r="AQ51" s="14">
        <v>1784</v>
      </c>
      <c r="AR51" s="19">
        <v>0.76973663591157027</v>
      </c>
      <c r="AS51" s="15">
        <v>1</v>
      </c>
      <c r="AT51" s="14">
        <v>1784</v>
      </c>
      <c r="AU51" s="15">
        <v>0.6</v>
      </c>
      <c r="AV51" s="12" t="s">
        <v>207</v>
      </c>
      <c r="AW51" s="16">
        <v>359.7763452914798</v>
      </c>
      <c r="AX51" s="15">
        <v>97.211883408071742</v>
      </c>
      <c r="AY51" s="14">
        <v>816807</v>
      </c>
      <c r="AZ51" s="14"/>
      <c r="BA51" s="14"/>
      <c r="BB51" s="17"/>
      <c r="BC51" s="16">
        <v>677</v>
      </c>
      <c r="BD51" s="13">
        <v>160520</v>
      </c>
      <c r="BE51" s="16">
        <v>0</v>
      </c>
      <c r="BF51" s="13">
        <v>327</v>
      </c>
      <c r="BG51" s="13">
        <v>23830</v>
      </c>
      <c r="BH51" s="13">
        <v>8950</v>
      </c>
      <c r="BI51" s="13">
        <v>169050</v>
      </c>
      <c r="BJ51" s="13">
        <v>700</v>
      </c>
      <c r="BK51" s="13">
        <v>140</v>
      </c>
      <c r="BL51" s="17"/>
      <c r="BM51" s="13">
        <v>272</v>
      </c>
      <c r="BN51" s="13">
        <v>0</v>
      </c>
      <c r="BO51" s="13">
        <v>1030</v>
      </c>
      <c r="BP51" s="13">
        <v>11198</v>
      </c>
      <c r="BQ51" s="13">
        <v>10115</v>
      </c>
      <c r="BR51" s="13">
        <v>0</v>
      </c>
      <c r="BS51" s="13">
        <v>96220</v>
      </c>
      <c r="BT51" s="13">
        <v>96572</v>
      </c>
      <c r="BU51" s="13">
        <v>0</v>
      </c>
      <c r="BV51" s="13">
        <v>0</v>
      </c>
    </row>
    <row r="52" spans="1:74" ht="14.25" customHeight="1" x14ac:dyDescent="0.25">
      <c r="A52" s="1" t="s">
        <v>208</v>
      </c>
      <c r="B52" s="6">
        <v>819</v>
      </c>
      <c r="C52" s="6">
        <f t="shared" si="0"/>
        <v>364.017</v>
      </c>
      <c r="D52" s="4">
        <v>364017</v>
      </c>
      <c r="E52" s="6">
        <f t="shared" si="1"/>
        <v>127.276</v>
      </c>
      <c r="F52" s="4">
        <v>127276</v>
      </c>
      <c r="G52" s="6">
        <f t="shared" si="2"/>
        <v>33.932000000000002</v>
      </c>
      <c r="H52" s="4">
        <v>33932</v>
      </c>
      <c r="I52" s="4">
        <v>33932</v>
      </c>
      <c r="J52" s="4">
        <v>0</v>
      </c>
      <c r="K52" s="6">
        <f t="shared" si="3"/>
        <v>0</v>
      </c>
      <c r="L52" s="4"/>
      <c r="M52" s="4"/>
      <c r="N52" s="4"/>
      <c r="O52" s="4">
        <v>444.46520146520146</v>
      </c>
      <c r="P52" s="4">
        <v>1.2177128807265793</v>
      </c>
      <c r="Q52" s="1" t="s">
        <v>61</v>
      </c>
      <c r="R52" s="1" t="s">
        <v>62</v>
      </c>
      <c r="S52" s="4">
        <v>528.57048510669506</v>
      </c>
      <c r="T52" s="3">
        <v>1</v>
      </c>
      <c r="U52" s="4">
        <v>819</v>
      </c>
      <c r="V52" s="4">
        <v>528.57048510669506</v>
      </c>
      <c r="W52" s="3">
        <v>1</v>
      </c>
      <c r="X52" s="4">
        <v>819</v>
      </c>
      <c r="Y52" s="3">
        <v>16</v>
      </c>
      <c r="Z52" s="8">
        <f t="shared" si="4"/>
        <v>236.74100000000001</v>
      </c>
      <c r="AA52" s="4">
        <v>190524</v>
      </c>
      <c r="AB52" s="4">
        <v>46209</v>
      </c>
      <c r="AC52" s="4">
        <v>56.421245421245423</v>
      </c>
      <c r="AD52" s="4">
        <v>12285</v>
      </c>
      <c r="AE52" s="1" t="s">
        <v>209</v>
      </c>
      <c r="AF52" s="3">
        <v>0</v>
      </c>
      <c r="AG52" s="4"/>
      <c r="AH52" s="4"/>
      <c r="AI52" s="1" t="s">
        <v>49</v>
      </c>
      <c r="AJ52" s="2"/>
      <c r="AK52" s="6">
        <f t="shared" si="5"/>
        <v>236.74100000000001</v>
      </c>
      <c r="AL52" s="4">
        <v>236741</v>
      </c>
      <c r="AM52" s="9">
        <v>0.65035698882195059</v>
      </c>
      <c r="AN52" s="1" t="s">
        <v>132</v>
      </c>
      <c r="AO52" s="5">
        <v>0.76973663591157027</v>
      </c>
      <c r="AP52" s="3">
        <v>0</v>
      </c>
      <c r="AQ52" s="4">
        <v>0</v>
      </c>
      <c r="AR52" s="5">
        <v>0.76973663591157027</v>
      </c>
      <c r="AS52" s="3">
        <v>0</v>
      </c>
      <c r="AT52" s="4">
        <v>0</v>
      </c>
      <c r="AU52" s="3">
        <v>0.7</v>
      </c>
      <c r="AV52" s="1" t="s">
        <v>210</v>
      </c>
      <c r="AW52" s="8">
        <v>289.06105006105008</v>
      </c>
      <c r="AX52" s="3">
        <v>155.40415140415141</v>
      </c>
      <c r="AY52" s="4">
        <v>397941</v>
      </c>
      <c r="AZ52" s="2"/>
      <c r="BA52" s="2"/>
      <c r="BB52" s="2"/>
      <c r="BC52" s="8">
        <v>1876</v>
      </c>
      <c r="BD52" s="6">
        <v>52049</v>
      </c>
      <c r="BE52" s="8">
        <v>0</v>
      </c>
      <c r="BF52" s="6">
        <v>104</v>
      </c>
      <c r="BG52" s="6">
        <v>31325</v>
      </c>
      <c r="BH52" s="6">
        <v>29785</v>
      </c>
      <c r="BI52" s="6">
        <v>59500</v>
      </c>
      <c r="BJ52" s="6">
        <v>560</v>
      </c>
      <c r="BK52" s="6">
        <v>228</v>
      </c>
      <c r="BL52" s="2"/>
      <c r="BM52" s="6">
        <v>211</v>
      </c>
      <c r="BN52" s="6">
        <v>0</v>
      </c>
      <c r="BO52" s="6">
        <v>933</v>
      </c>
      <c r="BP52" s="6">
        <v>10065</v>
      </c>
      <c r="BQ52" s="6">
        <v>3485</v>
      </c>
      <c r="BR52" s="6">
        <v>0</v>
      </c>
      <c r="BS52" s="6">
        <v>0</v>
      </c>
      <c r="BT52" s="6">
        <v>403</v>
      </c>
      <c r="BU52" s="6">
        <v>0</v>
      </c>
      <c r="BV52" s="6">
        <v>0</v>
      </c>
    </row>
    <row r="53" spans="1:74" ht="14.25" customHeight="1" x14ac:dyDescent="0.25">
      <c r="A53" s="12" t="s">
        <v>211</v>
      </c>
      <c r="B53" s="13">
        <v>19127</v>
      </c>
      <c r="C53" s="13">
        <f t="shared" si="0"/>
        <v>11628.050999999999</v>
      </c>
      <c r="D53" s="14">
        <v>11628051</v>
      </c>
      <c r="E53" s="13">
        <f t="shared" si="1"/>
        <v>1597.78</v>
      </c>
      <c r="F53" s="14">
        <v>1597780</v>
      </c>
      <c r="G53" s="13">
        <f t="shared" si="2"/>
        <v>592.52</v>
      </c>
      <c r="H53" s="14">
        <v>592520</v>
      </c>
      <c r="I53" s="14">
        <v>592520</v>
      </c>
      <c r="J53" s="14">
        <v>0</v>
      </c>
      <c r="K53" s="13">
        <f t="shared" si="3"/>
        <v>306.32</v>
      </c>
      <c r="L53" s="14">
        <v>306320</v>
      </c>
      <c r="M53" s="14">
        <v>306320</v>
      </c>
      <c r="N53" s="14">
        <v>0</v>
      </c>
      <c r="O53" s="14">
        <v>607.93909133685361</v>
      </c>
      <c r="P53" s="14">
        <v>1.6655865516078183</v>
      </c>
      <c r="Q53" s="12" t="s">
        <v>50</v>
      </c>
      <c r="R53" s="12" t="s">
        <v>51</v>
      </c>
      <c r="S53" s="14">
        <v>528.57048510669506</v>
      </c>
      <c r="T53" s="15">
        <v>0</v>
      </c>
      <c r="U53" s="14">
        <v>0</v>
      </c>
      <c r="V53" s="14">
        <v>528.57048510669506</v>
      </c>
      <c r="W53" s="15">
        <v>0</v>
      </c>
      <c r="X53" s="14">
        <v>0</v>
      </c>
      <c r="Y53" s="15">
        <v>22</v>
      </c>
      <c r="Z53" s="16">
        <f t="shared" si="4"/>
        <v>10030.271000000001</v>
      </c>
      <c r="AA53" s="14">
        <v>8378531</v>
      </c>
      <c r="AB53" s="14">
        <v>278900</v>
      </c>
      <c r="AC53" s="14">
        <v>14.581481675118942</v>
      </c>
      <c r="AD53" s="14">
        <v>278900</v>
      </c>
      <c r="AE53" s="12" t="s">
        <v>49</v>
      </c>
      <c r="AF53" s="15">
        <v>1</v>
      </c>
      <c r="AG53" s="14">
        <v>1975</v>
      </c>
      <c r="AH53" s="17">
        <v>474000</v>
      </c>
      <c r="AI53" s="12" t="s">
        <v>212</v>
      </c>
      <c r="AJ53" s="17"/>
      <c r="AK53" s="13">
        <f t="shared" si="5"/>
        <v>10030.271000000001</v>
      </c>
      <c r="AL53" s="14">
        <v>10030271</v>
      </c>
      <c r="AM53" s="18">
        <v>0.86259262192778485</v>
      </c>
      <c r="AN53" s="12" t="s">
        <v>68</v>
      </c>
      <c r="AO53" s="19">
        <v>0.76973663591157027</v>
      </c>
      <c r="AP53" s="15">
        <v>1</v>
      </c>
      <c r="AQ53" s="14">
        <v>19127</v>
      </c>
      <c r="AR53" s="19">
        <v>0.76973663591157027</v>
      </c>
      <c r="AS53" s="15">
        <v>1</v>
      </c>
      <c r="AT53" s="14">
        <v>19127</v>
      </c>
      <c r="AU53" s="15">
        <v>0.4</v>
      </c>
      <c r="AV53" s="12" t="s">
        <v>213</v>
      </c>
      <c r="AW53" s="16">
        <v>524.4037747686516</v>
      </c>
      <c r="AX53" s="15">
        <v>83.53531656820202</v>
      </c>
      <c r="AY53" s="14">
        <v>11154051</v>
      </c>
      <c r="AZ53" s="14"/>
      <c r="BA53" s="14"/>
      <c r="BB53" s="17"/>
      <c r="BC53" s="16">
        <v>566</v>
      </c>
      <c r="BD53" s="13">
        <v>1786240</v>
      </c>
      <c r="BE53" s="16">
        <v>0</v>
      </c>
      <c r="BF53" s="13">
        <v>1400</v>
      </c>
      <c r="BG53" s="13">
        <v>760070</v>
      </c>
      <c r="BH53" s="13">
        <v>188740</v>
      </c>
      <c r="BI53" s="13">
        <v>0</v>
      </c>
      <c r="BJ53" s="13">
        <v>10100</v>
      </c>
      <c r="BK53" s="13">
        <v>2130</v>
      </c>
      <c r="BL53" s="17"/>
      <c r="BM53" s="13">
        <v>11863</v>
      </c>
      <c r="BN53" s="13">
        <v>858450</v>
      </c>
      <c r="BO53" s="13">
        <v>0</v>
      </c>
      <c r="BP53" s="13">
        <v>167284</v>
      </c>
      <c r="BQ53" s="13">
        <v>104649</v>
      </c>
      <c r="BR53" s="13">
        <v>1579</v>
      </c>
      <c r="BS53" s="13">
        <v>1868640</v>
      </c>
      <c r="BT53" s="13">
        <v>1728060</v>
      </c>
      <c r="BU53" s="13">
        <v>5200</v>
      </c>
      <c r="BV53" s="13">
        <v>883560</v>
      </c>
    </row>
    <row r="54" spans="1:74" ht="14.25" customHeight="1" x14ac:dyDescent="0.25">
      <c r="A54" s="1" t="s">
        <v>214</v>
      </c>
      <c r="B54" s="6">
        <v>1437</v>
      </c>
      <c r="C54" s="6">
        <f t="shared" si="0"/>
        <v>1101.2090000000001</v>
      </c>
      <c r="D54" s="4">
        <v>1101209</v>
      </c>
      <c r="E54" s="6">
        <f t="shared" si="1"/>
        <v>325.79000000000002</v>
      </c>
      <c r="F54" s="4">
        <v>325790</v>
      </c>
      <c r="G54" s="6">
        <f t="shared" si="2"/>
        <v>192.87</v>
      </c>
      <c r="H54" s="4">
        <v>192870</v>
      </c>
      <c r="I54" s="4">
        <v>192870</v>
      </c>
      <c r="J54" s="4">
        <v>0</v>
      </c>
      <c r="K54" s="6">
        <f t="shared" si="3"/>
        <v>29.29</v>
      </c>
      <c r="L54" s="4">
        <v>29290</v>
      </c>
      <c r="M54" s="4">
        <v>29290</v>
      </c>
      <c r="N54" s="4">
        <v>0</v>
      </c>
      <c r="O54" s="4">
        <v>766.32498260264435</v>
      </c>
      <c r="P54" s="4">
        <v>2.0995205002812174</v>
      </c>
      <c r="Q54" s="1" t="s">
        <v>71</v>
      </c>
      <c r="R54" s="1" t="s">
        <v>72</v>
      </c>
      <c r="S54" s="4">
        <v>528.57048510669506</v>
      </c>
      <c r="T54" s="3">
        <v>0</v>
      </c>
      <c r="U54" s="4">
        <v>0</v>
      </c>
      <c r="V54" s="4">
        <v>528.57048510669506</v>
      </c>
      <c r="W54" s="3">
        <v>0</v>
      </c>
      <c r="X54" s="4">
        <v>0</v>
      </c>
      <c r="Y54" s="3">
        <v>19</v>
      </c>
      <c r="Z54" s="8">
        <f t="shared" si="4"/>
        <v>775.41899999999998</v>
      </c>
      <c r="AA54" s="4">
        <v>553259</v>
      </c>
      <c r="AB54" s="4"/>
      <c r="AC54" s="4"/>
      <c r="AD54" s="4"/>
      <c r="AE54" s="1" t="s">
        <v>49</v>
      </c>
      <c r="AF54" s="3">
        <v>0</v>
      </c>
      <c r="AG54" s="4"/>
      <c r="AH54" s="2"/>
      <c r="AI54" s="1" t="s">
        <v>49</v>
      </c>
      <c r="AJ54" s="2">
        <v>0</v>
      </c>
      <c r="AK54" s="6">
        <f t="shared" si="5"/>
        <v>775.41899999999998</v>
      </c>
      <c r="AL54" s="4">
        <v>775419</v>
      </c>
      <c r="AM54" s="9">
        <v>0.70415243609523714</v>
      </c>
      <c r="AN54" s="1" t="s">
        <v>58</v>
      </c>
      <c r="AO54" s="5">
        <v>0.76973663591157027</v>
      </c>
      <c r="AP54" s="3">
        <v>0</v>
      </c>
      <c r="AQ54" s="4">
        <v>0</v>
      </c>
      <c r="AR54" s="5">
        <v>0.76973663591157027</v>
      </c>
      <c r="AS54" s="3">
        <v>0</v>
      </c>
      <c r="AT54" s="4">
        <v>0</v>
      </c>
      <c r="AU54" s="3">
        <v>0.7</v>
      </c>
      <c r="AV54" s="1" t="s">
        <v>215</v>
      </c>
      <c r="AW54" s="8">
        <v>539.60960334029232</v>
      </c>
      <c r="AX54" s="3">
        <v>226.71537926235212</v>
      </c>
      <c r="AY54" s="4">
        <v>1101209</v>
      </c>
      <c r="AZ54" s="4"/>
      <c r="BA54" s="4"/>
      <c r="BB54" s="2"/>
      <c r="BC54" s="8">
        <v>1925</v>
      </c>
      <c r="BD54" s="6">
        <v>89540</v>
      </c>
      <c r="BE54" s="8">
        <v>0</v>
      </c>
      <c r="BF54" s="6">
        <v>130</v>
      </c>
      <c r="BG54" s="6">
        <v>95390</v>
      </c>
      <c r="BH54" s="6">
        <v>20030</v>
      </c>
      <c r="BI54" s="6">
        <v>0</v>
      </c>
      <c r="BJ54" s="6">
        <v>420</v>
      </c>
      <c r="BK54" s="6">
        <v>480</v>
      </c>
      <c r="BL54" s="2"/>
      <c r="BM54" s="6">
        <v>975</v>
      </c>
      <c r="BN54" s="6">
        <v>25490</v>
      </c>
      <c r="BO54" s="6">
        <v>0</v>
      </c>
      <c r="BP54" s="6">
        <v>12184</v>
      </c>
      <c r="BQ54" s="6">
        <v>3410</v>
      </c>
      <c r="BR54" s="6">
        <v>100</v>
      </c>
      <c r="BS54" s="6">
        <v>0</v>
      </c>
      <c r="BT54" s="6">
        <v>245120</v>
      </c>
      <c r="BU54" s="6">
        <v>0</v>
      </c>
      <c r="BV54" s="6">
        <v>58065</v>
      </c>
    </row>
    <row r="55" spans="1:74" ht="14.25" customHeight="1" x14ac:dyDescent="0.25">
      <c r="A55" s="12" t="s">
        <v>216</v>
      </c>
      <c r="B55" s="13">
        <v>542</v>
      </c>
      <c r="C55" s="13">
        <f t="shared" si="0"/>
        <v>232.26575</v>
      </c>
      <c r="D55" s="14">
        <v>232265.75</v>
      </c>
      <c r="E55" s="13">
        <f t="shared" si="1"/>
        <v>154.91300000000001</v>
      </c>
      <c r="F55" s="14">
        <v>154913</v>
      </c>
      <c r="G55" s="13">
        <f t="shared" si="2"/>
        <v>7.6079999999999997</v>
      </c>
      <c r="H55" s="14">
        <v>7608</v>
      </c>
      <c r="I55" s="14">
        <v>7608</v>
      </c>
      <c r="J55" s="14">
        <v>0</v>
      </c>
      <c r="K55" s="13">
        <f t="shared" si="3"/>
        <v>0</v>
      </c>
      <c r="L55" s="14"/>
      <c r="M55" s="14"/>
      <c r="N55" s="14"/>
      <c r="O55" s="14">
        <v>428.53459409594097</v>
      </c>
      <c r="P55" s="14">
        <v>1.1740673810847697</v>
      </c>
      <c r="Q55" s="12" t="s">
        <v>61</v>
      </c>
      <c r="R55" s="12" t="s">
        <v>57</v>
      </c>
      <c r="S55" s="14">
        <v>528.57048510669506</v>
      </c>
      <c r="T55" s="15">
        <v>1</v>
      </c>
      <c r="U55" s="14">
        <v>542</v>
      </c>
      <c r="V55" s="14">
        <v>528.57048510669506</v>
      </c>
      <c r="W55" s="15">
        <v>1</v>
      </c>
      <c r="X55" s="14">
        <v>542</v>
      </c>
      <c r="Y55" s="15">
        <v>15</v>
      </c>
      <c r="Z55" s="16">
        <f t="shared" si="4"/>
        <v>77.35275</v>
      </c>
      <c r="AA55" s="14">
        <v>68794.75</v>
      </c>
      <c r="AB55" s="14">
        <v>950</v>
      </c>
      <c r="AC55" s="14">
        <v>1.7527675276752768</v>
      </c>
      <c r="AD55" s="14">
        <v>950</v>
      </c>
      <c r="AE55" s="12" t="s">
        <v>49</v>
      </c>
      <c r="AF55" s="15">
        <v>0</v>
      </c>
      <c r="AG55" s="14"/>
      <c r="AH55" s="17"/>
      <c r="AI55" s="12" t="s">
        <v>49</v>
      </c>
      <c r="AJ55" s="17"/>
      <c r="AK55" s="13">
        <f t="shared" si="5"/>
        <v>77.35275</v>
      </c>
      <c r="AL55" s="14">
        <v>77352.75</v>
      </c>
      <c r="AM55" s="18">
        <v>0.3330355422613967</v>
      </c>
      <c r="AN55" s="12" t="s">
        <v>217</v>
      </c>
      <c r="AO55" s="19">
        <v>0.76973663591157027</v>
      </c>
      <c r="AP55" s="15">
        <v>0</v>
      </c>
      <c r="AQ55" s="14">
        <v>0</v>
      </c>
      <c r="AR55" s="19">
        <v>0.76973663591157027</v>
      </c>
      <c r="AS55" s="15">
        <v>0</v>
      </c>
      <c r="AT55" s="14">
        <v>0</v>
      </c>
      <c r="AU55" s="15">
        <v>1.2</v>
      </c>
      <c r="AV55" s="12" t="s">
        <v>218</v>
      </c>
      <c r="AW55" s="16">
        <v>142.71725092250924</v>
      </c>
      <c r="AX55" s="15">
        <v>285.81734317343171</v>
      </c>
      <c r="AY55" s="14">
        <v>232265.75</v>
      </c>
      <c r="AZ55" s="14"/>
      <c r="BA55" s="14"/>
      <c r="BB55" s="17"/>
      <c r="BC55" s="16">
        <v>104</v>
      </c>
      <c r="BD55" s="13">
        <v>13070</v>
      </c>
      <c r="BE55" s="16">
        <v>0</v>
      </c>
      <c r="BF55" s="13">
        <v>50</v>
      </c>
      <c r="BG55" s="13">
        <v>2750</v>
      </c>
      <c r="BH55" s="13">
        <v>2520</v>
      </c>
      <c r="BI55" s="13">
        <v>40283.75</v>
      </c>
      <c r="BJ55" s="13">
        <v>20</v>
      </c>
      <c r="BK55" s="13">
        <v>110</v>
      </c>
      <c r="BL55" s="17"/>
      <c r="BM55" s="13">
        <v>106</v>
      </c>
      <c r="BN55" s="13">
        <v>0</v>
      </c>
      <c r="BO55" s="13">
        <v>270</v>
      </c>
      <c r="BP55" s="13">
        <v>3199</v>
      </c>
      <c r="BQ55" s="13">
        <v>2965</v>
      </c>
      <c r="BR55" s="13">
        <v>0</v>
      </c>
      <c r="BS55" s="13">
        <v>0</v>
      </c>
      <c r="BT55" s="13">
        <v>3347</v>
      </c>
      <c r="BU55" s="13">
        <v>0</v>
      </c>
      <c r="BV55" s="13">
        <v>0</v>
      </c>
    </row>
    <row r="56" spans="1:74" ht="14.25" customHeight="1" x14ac:dyDescent="0.25">
      <c r="A56" s="1" t="s">
        <v>219</v>
      </c>
      <c r="B56" s="6">
        <v>2652</v>
      </c>
      <c r="C56" s="6">
        <f t="shared" si="0"/>
        <v>1517.115</v>
      </c>
      <c r="D56" s="4">
        <v>1517115</v>
      </c>
      <c r="E56" s="6">
        <f t="shared" si="1"/>
        <v>301.54599999999999</v>
      </c>
      <c r="F56" s="4">
        <v>301546</v>
      </c>
      <c r="G56" s="6">
        <f t="shared" si="2"/>
        <v>71.832999999999998</v>
      </c>
      <c r="H56" s="4">
        <v>71833</v>
      </c>
      <c r="I56" s="4">
        <v>71833</v>
      </c>
      <c r="J56" s="4">
        <v>0</v>
      </c>
      <c r="K56" s="6">
        <f t="shared" si="3"/>
        <v>22.4</v>
      </c>
      <c r="L56" s="4">
        <v>22400</v>
      </c>
      <c r="M56" s="4">
        <v>22400</v>
      </c>
      <c r="N56" s="4">
        <v>0</v>
      </c>
      <c r="O56" s="4">
        <v>572.06447963800906</v>
      </c>
      <c r="P56" s="4">
        <v>1.5672999442137234</v>
      </c>
      <c r="Q56" s="1" t="s">
        <v>50</v>
      </c>
      <c r="R56" s="1" t="s">
        <v>51</v>
      </c>
      <c r="S56" s="4">
        <v>528.57048510669506</v>
      </c>
      <c r="T56" s="3">
        <v>0</v>
      </c>
      <c r="U56" s="4">
        <v>0</v>
      </c>
      <c r="V56" s="4">
        <v>528.57048510669506</v>
      </c>
      <c r="W56" s="3">
        <v>0</v>
      </c>
      <c r="X56" s="4">
        <v>0</v>
      </c>
      <c r="Y56" s="3">
        <v>18</v>
      </c>
      <c r="Z56" s="8">
        <f t="shared" si="4"/>
        <v>1215.569</v>
      </c>
      <c r="AA56" s="4">
        <v>1081556</v>
      </c>
      <c r="AB56" s="4">
        <v>119113</v>
      </c>
      <c r="AC56" s="4">
        <v>44.914404223227756</v>
      </c>
      <c r="AD56" s="4">
        <v>39780</v>
      </c>
      <c r="AE56" s="1" t="s">
        <v>220</v>
      </c>
      <c r="AF56" s="3">
        <v>0</v>
      </c>
      <c r="AG56" s="4"/>
      <c r="AH56" s="4"/>
      <c r="AI56" s="1" t="s">
        <v>49</v>
      </c>
      <c r="AJ56" s="2"/>
      <c r="AK56" s="6">
        <f t="shared" si="5"/>
        <v>1215.569</v>
      </c>
      <c r="AL56" s="4">
        <v>1215569</v>
      </c>
      <c r="AM56" s="9">
        <v>0.80123721669089032</v>
      </c>
      <c r="AN56" s="1" t="s">
        <v>68</v>
      </c>
      <c r="AO56" s="5">
        <v>0.76973663591157027</v>
      </c>
      <c r="AP56" s="3">
        <v>1</v>
      </c>
      <c r="AQ56" s="4">
        <v>2652</v>
      </c>
      <c r="AR56" s="5">
        <v>0.76973663591157027</v>
      </c>
      <c r="AS56" s="3">
        <v>1</v>
      </c>
      <c r="AT56" s="4">
        <v>2652</v>
      </c>
      <c r="AU56" s="3">
        <v>0.5</v>
      </c>
      <c r="AV56" s="1" t="s">
        <v>221</v>
      </c>
      <c r="AW56" s="8">
        <v>458.35935143288083</v>
      </c>
      <c r="AX56" s="3">
        <v>113.7051282051282</v>
      </c>
      <c r="AY56" s="4">
        <v>1600938</v>
      </c>
      <c r="AZ56" s="2">
        <v>4490</v>
      </c>
      <c r="BA56" s="2">
        <v>4490</v>
      </c>
      <c r="BB56" s="2"/>
      <c r="BC56" s="8">
        <v>2972</v>
      </c>
      <c r="BD56" s="6">
        <v>329325</v>
      </c>
      <c r="BE56" s="8">
        <v>0</v>
      </c>
      <c r="BF56" s="6">
        <v>319</v>
      </c>
      <c r="BG56" s="6">
        <v>77241</v>
      </c>
      <c r="BH56" s="6">
        <v>21446</v>
      </c>
      <c r="BI56" s="6">
        <v>253000</v>
      </c>
      <c r="BJ56" s="6">
        <v>1740</v>
      </c>
      <c r="BK56" s="6">
        <v>850</v>
      </c>
      <c r="BL56" s="2"/>
      <c r="BM56" s="6">
        <v>450</v>
      </c>
      <c r="BN56" s="6">
        <v>0</v>
      </c>
      <c r="BO56" s="6">
        <v>3846</v>
      </c>
      <c r="BP56" s="6">
        <v>22653</v>
      </c>
      <c r="BQ56" s="6">
        <v>9480</v>
      </c>
      <c r="BR56" s="6">
        <v>0</v>
      </c>
      <c r="BS56" s="6">
        <v>194420</v>
      </c>
      <c r="BT56" s="6">
        <v>163814</v>
      </c>
      <c r="BU56" s="6">
        <v>0</v>
      </c>
      <c r="BV56" s="6">
        <v>0</v>
      </c>
    </row>
    <row r="57" spans="1:74" ht="14.25" customHeight="1" x14ac:dyDescent="0.25">
      <c r="A57" s="12" t="s">
        <v>222</v>
      </c>
      <c r="B57" s="13">
        <v>8734</v>
      </c>
      <c r="C57" s="13">
        <f t="shared" si="0"/>
        <v>3940.87</v>
      </c>
      <c r="D57" s="14">
        <v>3940870</v>
      </c>
      <c r="E57" s="13">
        <f t="shared" si="1"/>
        <v>527.5</v>
      </c>
      <c r="F57" s="14">
        <v>527500</v>
      </c>
      <c r="G57" s="13">
        <f t="shared" si="2"/>
        <v>207.75</v>
      </c>
      <c r="H57" s="14">
        <v>207750</v>
      </c>
      <c r="I57" s="14">
        <v>207750</v>
      </c>
      <c r="J57" s="14">
        <v>0</v>
      </c>
      <c r="K57" s="13">
        <f t="shared" si="3"/>
        <v>111.79</v>
      </c>
      <c r="L57" s="14">
        <v>111790</v>
      </c>
      <c r="M57" s="14">
        <v>111790</v>
      </c>
      <c r="N57" s="14">
        <v>0</v>
      </c>
      <c r="O57" s="14">
        <v>451.21021296084268</v>
      </c>
      <c r="P57" s="14">
        <v>1.2361923642762813</v>
      </c>
      <c r="Q57" s="12" t="s">
        <v>61</v>
      </c>
      <c r="R57" s="12" t="s">
        <v>62</v>
      </c>
      <c r="S57" s="14">
        <v>528.57048510669506</v>
      </c>
      <c r="T57" s="15">
        <v>1</v>
      </c>
      <c r="U57" s="14">
        <v>8734</v>
      </c>
      <c r="V57" s="14">
        <v>528.57048510669506</v>
      </c>
      <c r="W57" s="15">
        <v>1</v>
      </c>
      <c r="X57" s="14">
        <v>8734</v>
      </c>
      <c r="Y57" s="15">
        <v>21</v>
      </c>
      <c r="Z57" s="16">
        <f t="shared" si="4"/>
        <v>3413.37</v>
      </c>
      <c r="AA57" s="14">
        <v>2962820</v>
      </c>
      <c r="AB57" s="14">
        <v>143160</v>
      </c>
      <c r="AC57" s="14">
        <v>16.391115182047173</v>
      </c>
      <c r="AD57" s="14">
        <v>131010</v>
      </c>
      <c r="AE57" s="12" t="s">
        <v>223</v>
      </c>
      <c r="AF57" s="15">
        <v>0</v>
      </c>
      <c r="AG57" s="14"/>
      <c r="AH57" s="17"/>
      <c r="AI57" s="12" t="s">
        <v>49</v>
      </c>
      <c r="AJ57" s="17"/>
      <c r="AK57" s="13">
        <f t="shared" si="5"/>
        <v>3413.37</v>
      </c>
      <c r="AL57" s="14">
        <v>3413370</v>
      </c>
      <c r="AM57" s="18">
        <v>0.86614630779497925</v>
      </c>
      <c r="AN57" s="12" t="s">
        <v>68</v>
      </c>
      <c r="AO57" s="19">
        <v>0.76973663591157027</v>
      </c>
      <c r="AP57" s="15">
        <v>1</v>
      </c>
      <c r="AQ57" s="14">
        <v>8734</v>
      </c>
      <c r="AR57" s="19">
        <v>0.76973663591157027</v>
      </c>
      <c r="AS57" s="15">
        <v>1</v>
      </c>
      <c r="AT57" s="14">
        <v>8734</v>
      </c>
      <c r="AU57" s="15">
        <v>0.4</v>
      </c>
      <c r="AV57" s="12" t="s">
        <v>224</v>
      </c>
      <c r="AW57" s="16">
        <v>390.81405999542022</v>
      </c>
      <c r="AX57" s="15">
        <v>60.396152965422488</v>
      </c>
      <c r="AY57" s="14">
        <v>3953020</v>
      </c>
      <c r="AZ57" s="14"/>
      <c r="BA57" s="14"/>
      <c r="BB57" s="17"/>
      <c r="BC57" s="16">
        <v>1220</v>
      </c>
      <c r="BD57" s="13">
        <v>538390</v>
      </c>
      <c r="BE57" s="16">
        <v>680</v>
      </c>
      <c r="BF57" s="13">
        <v>860</v>
      </c>
      <c r="BG57" s="13">
        <v>304010</v>
      </c>
      <c r="BH57" s="13">
        <v>76270</v>
      </c>
      <c r="BI57" s="13">
        <v>385910</v>
      </c>
      <c r="BJ57" s="13">
        <v>5250</v>
      </c>
      <c r="BK57" s="13">
        <v>650</v>
      </c>
      <c r="BL57" s="17"/>
      <c r="BM57" s="13">
        <v>652</v>
      </c>
      <c r="BN57" s="13">
        <v>312450</v>
      </c>
      <c r="BO57" s="13">
        <v>0</v>
      </c>
      <c r="BP57" s="13">
        <v>64438</v>
      </c>
      <c r="BQ57" s="13">
        <v>38620</v>
      </c>
      <c r="BR57" s="13">
        <v>130</v>
      </c>
      <c r="BS57" s="13">
        <v>773060</v>
      </c>
      <c r="BT57" s="13">
        <v>458890</v>
      </c>
      <c r="BU57" s="13">
        <v>1340</v>
      </c>
      <c r="BV57" s="13">
        <v>0</v>
      </c>
    </row>
    <row r="58" spans="1:74" ht="14.25" customHeight="1" x14ac:dyDescent="0.25">
      <c r="A58" s="1" t="s">
        <v>225</v>
      </c>
      <c r="B58" s="6">
        <v>4475</v>
      </c>
      <c r="C58" s="6">
        <f t="shared" si="0"/>
        <v>2180.4810000000002</v>
      </c>
      <c r="D58" s="4">
        <v>2180481</v>
      </c>
      <c r="E58" s="6">
        <f t="shared" si="1"/>
        <v>327.74</v>
      </c>
      <c r="F58" s="4">
        <v>327740</v>
      </c>
      <c r="G58" s="6">
        <f t="shared" si="2"/>
        <v>177.34</v>
      </c>
      <c r="H58" s="4">
        <v>177340</v>
      </c>
      <c r="I58" s="4">
        <v>177340</v>
      </c>
      <c r="J58" s="4">
        <v>0</v>
      </c>
      <c r="K58" s="6">
        <f t="shared" si="3"/>
        <v>52.72</v>
      </c>
      <c r="L58" s="4">
        <v>52720</v>
      </c>
      <c r="M58" s="4">
        <v>52720</v>
      </c>
      <c r="N58" s="4">
        <v>0</v>
      </c>
      <c r="O58" s="4">
        <v>487.25832402234636</v>
      </c>
      <c r="P58" s="4">
        <v>1.3349543123899901</v>
      </c>
      <c r="Q58" s="1" t="s">
        <v>61</v>
      </c>
      <c r="R58" s="1" t="s">
        <v>62</v>
      </c>
      <c r="S58" s="4">
        <v>528.57048510669506</v>
      </c>
      <c r="T58" s="3">
        <v>1</v>
      </c>
      <c r="U58" s="4">
        <v>4475</v>
      </c>
      <c r="V58" s="4">
        <v>528.57048510669506</v>
      </c>
      <c r="W58" s="3">
        <v>1</v>
      </c>
      <c r="X58" s="4">
        <v>4475</v>
      </c>
      <c r="Y58" s="3">
        <v>19</v>
      </c>
      <c r="Z58" s="8">
        <f t="shared" si="4"/>
        <v>1852.741</v>
      </c>
      <c r="AA58" s="4">
        <v>1555556</v>
      </c>
      <c r="AB58" s="4">
        <v>98760</v>
      </c>
      <c r="AC58" s="4">
        <v>22.069273743016758</v>
      </c>
      <c r="AD58" s="4">
        <v>67125</v>
      </c>
      <c r="AE58" s="1" t="s">
        <v>226</v>
      </c>
      <c r="AF58" s="3">
        <v>1</v>
      </c>
      <c r="AG58" s="4">
        <v>238</v>
      </c>
      <c r="AH58" s="2"/>
      <c r="AI58" s="1" t="s">
        <v>49</v>
      </c>
      <c r="AJ58" s="2"/>
      <c r="AK58" s="6">
        <f t="shared" si="5"/>
        <v>1852.741</v>
      </c>
      <c r="AL58" s="4">
        <v>1852741</v>
      </c>
      <c r="AM58" s="9">
        <v>0.84969371436852692</v>
      </c>
      <c r="AN58" s="1" t="s">
        <v>68</v>
      </c>
      <c r="AO58" s="5">
        <v>0.76973663591157027</v>
      </c>
      <c r="AP58" s="3">
        <v>1</v>
      </c>
      <c r="AQ58" s="4">
        <v>4475</v>
      </c>
      <c r="AR58" s="5">
        <v>0.76973663591157027</v>
      </c>
      <c r="AS58" s="3">
        <v>1</v>
      </c>
      <c r="AT58" s="4">
        <v>4475</v>
      </c>
      <c r="AU58" s="3">
        <v>0.5</v>
      </c>
      <c r="AV58" s="1" t="s">
        <v>192</v>
      </c>
      <c r="AW58" s="8">
        <v>414.02033519553072</v>
      </c>
      <c r="AX58" s="3">
        <v>73.237988826815638</v>
      </c>
      <c r="AY58" s="4">
        <v>2212116</v>
      </c>
      <c r="AZ58" s="4"/>
      <c r="BA58" s="4"/>
      <c r="BB58" s="2"/>
      <c r="BC58" s="8">
        <v>450</v>
      </c>
      <c r="BD58" s="6">
        <v>257660</v>
      </c>
      <c r="BE58" s="8">
        <v>140</v>
      </c>
      <c r="BF58" s="6">
        <v>370</v>
      </c>
      <c r="BG58" s="6">
        <v>127210</v>
      </c>
      <c r="BH58" s="6">
        <v>44440</v>
      </c>
      <c r="BI58" s="6">
        <v>0</v>
      </c>
      <c r="BJ58" s="6">
        <v>2350</v>
      </c>
      <c r="BK58" s="6">
        <v>900</v>
      </c>
      <c r="BL58" s="2"/>
      <c r="BM58" s="6">
        <v>0</v>
      </c>
      <c r="BN58" s="6">
        <v>115260</v>
      </c>
      <c r="BO58" s="6">
        <v>0</v>
      </c>
      <c r="BP58" s="6">
        <v>36671</v>
      </c>
      <c r="BQ58" s="6">
        <v>19550</v>
      </c>
      <c r="BR58" s="6">
        <v>140</v>
      </c>
      <c r="BS58" s="6">
        <v>319350</v>
      </c>
      <c r="BT58" s="6">
        <v>429025</v>
      </c>
      <c r="BU58" s="6">
        <v>1220</v>
      </c>
      <c r="BV58" s="6">
        <v>200820</v>
      </c>
    </row>
    <row r="59" spans="1:74" ht="14.25" customHeight="1" x14ac:dyDescent="0.25">
      <c r="A59" s="12" t="s">
        <v>227</v>
      </c>
      <c r="B59" s="13">
        <v>2027</v>
      </c>
      <c r="C59" s="13">
        <f t="shared" si="0"/>
        <v>761.66499999999996</v>
      </c>
      <c r="D59" s="14">
        <v>761665</v>
      </c>
      <c r="E59" s="13">
        <f t="shared" si="1"/>
        <v>525.35900000000004</v>
      </c>
      <c r="F59" s="14">
        <v>525359</v>
      </c>
      <c r="G59" s="13">
        <f t="shared" si="2"/>
        <v>10.51</v>
      </c>
      <c r="H59" s="14">
        <v>10510</v>
      </c>
      <c r="I59" s="14">
        <v>10510</v>
      </c>
      <c r="J59" s="14">
        <v>0</v>
      </c>
      <c r="K59" s="13">
        <f t="shared" si="3"/>
        <v>0</v>
      </c>
      <c r="L59" s="14"/>
      <c r="M59" s="14"/>
      <c r="N59" s="14"/>
      <c r="O59" s="14">
        <v>375.7597434632462</v>
      </c>
      <c r="P59" s="14">
        <v>1.0294787492143731</v>
      </c>
      <c r="Q59" s="12" t="s">
        <v>56</v>
      </c>
      <c r="R59" s="12" t="s">
        <v>57</v>
      </c>
      <c r="S59" s="14">
        <v>528.57048510669506</v>
      </c>
      <c r="T59" s="15">
        <v>1</v>
      </c>
      <c r="U59" s="14">
        <v>2027</v>
      </c>
      <c r="V59" s="14">
        <v>528.57048510669506</v>
      </c>
      <c r="W59" s="15">
        <v>1</v>
      </c>
      <c r="X59" s="14">
        <v>2027</v>
      </c>
      <c r="Y59" s="15">
        <v>6</v>
      </c>
      <c r="Z59" s="16">
        <f t="shared" si="4"/>
        <v>236.30600000000001</v>
      </c>
      <c r="AA59" s="14">
        <v>225796</v>
      </c>
      <c r="AB59" s="14"/>
      <c r="AC59" s="14"/>
      <c r="AD59" s="14"/>
      <c r="AE59" s="12" t="s">
        <v>49</v>
      </c>
      <c r="AF59" s="15">
        <v>1</v>
      </c>
      <c r="AG59" s="14">
        <v>4</v>
      </c>
      <c r="AH59" s="17"/>
      <c r="AI59" s="12" t="s">
        <v>49</v>
      </c>
      <c r="AJ59" s="17"/>
      <c r="AK59" s="13">
        <f t="shared" si="5"/>
        <v>236.30600000000001</v>
      </c>
      <c r="AL59" s="14">
        <v>236306</v>
      </c>
      <c r="AM59" s="18">
        <v>0.31024925656292462</v>
      </c>
      <c r="AN59" s="12" t="s">
        <v>217</v>
      </c>
      <c r="AO59" s="19">
        <v>0.76973663591157027</v>
      </c>
      <c r="AP59" s="15">
        <v>0</v>
      </c>
      <c r="AQ59" s="14">
        <v>0</v>
      </c>
      <c r="AR59" s="19">
        <v>0.76973663591157027</v>
      </c>
      <c r="AS59" s="15">
        <v>0</v>
      </c>
      <c r="AT59" s="14">
        <v>0</v>
      </c>
      <c r="AU59" s="15">
        <v>1.2</v>
      </c>
      <c r="AV59" s="12" t="s">
        <v>228</v>
      </c>
      <c r="AW59" s="16">
        <v>116.57918105574741</v>
      </c>
      <c r="AX59" s="15">
        <v>259.18056240749877</v>
      </c>
      <c r="AY59" s="14">
        <v>761665</v>
      </c>
      <c r="AZ59" s="14"/>
      <c r="BA59" s="14"/>
      <c r="BB59" s="17"/>
      <c r="BC59" s="16">
        <v>0</v>
      </c>
      <c r="BD59" s="13">
        <v>65990</v>
      </c>
      <c r="BE59" s="16">
        <v>0</v>
      </c>
      <c r="BF59" s="13">
        <v>84</v>
      </c>
      <c r="BG59" s="13">
        <v>0</v>
      </c>
      <c r="BH59" s="13">
        <v>0</v>
      </c>
      <c r="BI59" s="13">
        <v>86310</v>
      </c>
      <c r="BJ59" s="13">
        <v>0</v>
      </c>
      <c r="BK59" s="13">
        <v>0</v>
      </c>
      <c r="BL59" s="17"/>
      <c r="BM59" s="13">
        <v>73</v>
      </c>
      <c r="BN59" s="13">
        <v>41739</v>
      </c>
      <c r="BO59" s="13">
        <v>0</v>
      </c>
      <c r="BP59" s="13"/>
      <c r="BQ59" s="13">
        <v>0</v>
      </c>
      <c r="BR59" s="13">
        <v>0</v>
      </c>
      <c r="BS59" s="13">
        <v>31600</v>
      </c>
      <c r="BT59" s="13">
        <v>0</v>
      </c>
      <c r="BU59" s="13">
        <v>0</v>
      </c>
      <c r="BV59" s="13">
        <v>0</v>
      </c>
    </row>
    <row r="60" spans="1:74" ht="14.25" customHeight="1" x14ac:dyDescent="0.25">
      <c r="A60" s="1" t="s">
        <v>229</v>
      </c>
      <c r="B60" s="6">
        <v>7552</v>
      </c>
      <c r="C60" s="6">
        <f t="shared" si="0"/>
        <v>3079.3</v>
      </c>
      <c r="D60" s="4">
        <v>3079300</v>
      </c>
      <c r="E60" s="6">
        <f t="shared" si="1"/>
        <v>568.64</v>
      </c>
      <c r="F60" s="4">
        <v>568640</v>
      </c>
      <c r="G60" s="6">
        <f t="shared" si="2"/>
        <v>206.52</v>
      </c>
      <c r="H60" s="4">
        <v>206520</v>
      </c>
      <c r="I60" s="4">
        <v>206520</v>
      </c>
      <c r="J60" s="4">
        <v>0</v>
      </c>
      <c r="K60" s="6">
        <f t="shared" si="3"/>
        <v>76.19</v>
      </c>
      <c r="L60" s="4">
        <v>76190</v>
      </c>
      <c r="M60" s="4">
        <v>76190</v>
      </c>
      <c r="N60" s="4">
        <v>0</v>
      </c>
      <c r="O60" s="4">
        <v>407.74629237288133</v>
      </c>
      <c r="P60" s="4">
        <v>1.117113129788716</v>
      </c>
      <c r="Q60" s="1" t="s">
        <v>56</v>
      </c>
      <c r="R60" s="1" t="s">
        <v>57</v>
      </c>
      <c r="S60" s="4">
        <v>528.57048510669506</v>
      </c>
      <c r="T60" s="3">
        <v>1</v>
      </c>
      <c r="U60" s="4">
        <v>7552</v>
      </c>
      <c r="V60" s="4">
        <v>528.57048510669506</v>
      </c>
      <c r="W60" s="3">
        <v>1</v>
      </c>
      <c r="X60" s="4">
        <v>7552</v>
      </c>
      <c r="Y60" s="3">
        <v>21</v>
      </c>
      <c r="Z60" s="8">
        <f t="shared" si="4"/>
        <v>2510.66</v>
      </c>
      <c r="AA60" s="4">
        <v>2100710</v>
      </c>
      <c r="AB60" s="4">
        <v>88120</v>
      </c>
      <c r="AC60" s="4">
        <v>11.66843220338983</v>
      </c>
      <c r="AD60" s="4">
        <v>88120</v>
      </c>
      <c r="AE60" s="1" t="s">
        <v>49</v>
      </c>
      <c r="AF60" s="3">
        <v>1</v>
      </c>
      <c r="AG60" s="4">
        <v>163</v>
      </c>
      <c r="AH60" s="4">
        <v>39120</v>
      </c>
      <c r="AI60" s="1" t="s">
        <v>230</v>
      </c>
      <c r="AJ60" s="2"/>
      <c r="AK60" s="6">
        <f t="shared" si="5"/>
        <v>2510.66</v>
      </c>
      <c r="AL60" s="4">
        <v>2510660</v>
      </c>
      <c r="AM60" s="9">
        <v>0.81533465397980065</v>
      </c>
      <c r="AN60" s="1" t="s">
        <v>68</v>
      </c>
      <c r="AO60" s="5">
        <v>0.76973663591157027</v>
      </c>
      <c r="AP60" s="3">
        <v>1</v>
      </c>
      <c r="AQ60" s="4">
        <v>7552</v>
      </c>
      <c r="AR60" s="5">
        <v>0.76973663591157027</v>
      </c>
      <c r="AS60" s="3">
        <v>1</v>
      </c>
      <c r="AT60" s="4">
        <v>7552</v>
      </c>
      <c r="AU60" s="3">
        <v>0.5</v>
      </c>
      <c r="AV60" s="1" t="s">
        <v>231</v>
      </c>
      <c r="AW60" s="8">
        <v>332.44968220338984</v>
      </c>
      <c r="AX60" s="3">
        <v>75.29661016949153</v>
      </c>
      <c r="AY60" s="4">
        <v>3040180</v>
      </c>
      <c r="AZ60" s="2"/>
      <c r="BA60" s="2"/>
      <c r="BB60" s="2"/>
      <c r="BC60" s="8">
        <v>2100</v>
      </c>
      <c r="BD60" s="6">
        <v>426220</v>
      </c>
      <c r="BE60" s="8">
        <v>200</v>
      </c>
      <c r="BF60" s="6">
        <v>800</v>
      </c>
      <c r="BG60" s="6">
        <v>194780</v>
      </c>
      <c r="BH60" s="6">
        <v>34720</v>
      </c>
      <c r="BI60" s="6">
        <v>328030</v>
      </c>
      <c r="BJ60" s="6">
        <v>5000</v>
      </c>
      <c r="BK60" s="6">
        <v>500</v>
      </c>
      <c r="BL60" s="2"/>
      <c r="BM60" s="6">
        <v>398</v>
      </c>
      <c r="BN60" s="6">
        <v>238770</v>
      </c>
      <c r="BO60" s="6">
        <v>0</v>
      </c>
      <c r="BP60" s="6">
        <v>42309</v>
      </c>
      <c r="BQ60" s="6">
        <v>12169</v>
      </c>
      <c r="BR60" s="6">
        <v>44</v>
      </c>
      <c r="BS60" s="6">
        <v>520590</v>
      </c>
      <c r="BT60" s="6">
        <v>291480</v>
      </c>
      <c r="BU60" s="6">
        <v>2600</v>
      </c>
      <c r="BV60" s="6">
        <v>0</v>
      </c>
    </row>
    <row r="61" spans="1:74" ht="14.25" customHeight="1" x14ac:dyDescent="0.25">
      <c r="A61" s="12" t="s">
        <v>232</v>
      </c>
      <c r="B61" s="13">
        <v>4011</v>
      </c>
      <c r="C61" s="13">
        <f t="shared" si="0"/>
        <v>1734.5889999999999</v>
      </c>
      <c r="D61" s="14">
        <v>1734589</v>
      </c>
      <c r="E61" s="13">
        <f t="shared" si="1"/>
        <v>309.52</v>
      </c>
      <c r="F61" s="14">
        <v>309520</v>
      </c>
      <c r="G61" s="13">
        <f t="shared" si="2"/>
        <v>159.07</v>
      </c>
      <c r="H61" s="14">
        <v>159070</v>
      </c>
      <c r="I61" s="14">
        <v>159070</v>
      </c>
      <c r="J61" s="14">
        <v>0</v>
      </c>
      <c r="K61" s="13">
        <f t="shared" si="3"/>
        <v>49.36</v>
      </c>
      <c r="L61" s="14">
        <v>49360</v>
      </c>
      <c r="M61" s="14">
        <v>49360</v>
      </c>
      <c r="N61" s="14">
        <v>0</v>
      </c>
      <c r="O61" s="14">
        <v>432.45799052605338</v>
      </c>
      <c r="P61" s="14">
        <v>1.1848164124001461</v>
      </c>
      <c r="Q61" s="12" t="s">
        <v>61</v>
      </c>
      <c r="R61" s="12" t="s">
        <v>57</v>
      </c>
      <c r="S61" s="14">
        <v>528.57048510669506</v>
      </c>
      <c r="T61" s="15">
        <v>1</v>
      </c>
      <c r="U61" s="14">
        <v>4011</v>
      </c>
      <c r="V61" s="14">
        <v>528.57048510669506</v>
      </c>
      <c r="W61" s="15">
        <v>1</v>
      </c>
      <c r="X61" s="14">
        <v>4011</v>
      </c>
      <c r="Y61" s="15">
        <v>18</v>
      </c>
      <c r="Z61" s="16">
        <f t="shared" si="4"/>
        <v>1425.069</v>
      </c>
      <c r="AA61" s="14">
        <v>1156474</v>
      </c>
      <c r="AB61" s="14">
        <v>162810</v>
      </c>
      <c r="AC61" s="14">
        <v>40.590875093492897</v>
      </c>
      <c r="AD61" s="14">
        <v>60165</v>
      </c>
      <c r="AE61" s="12" t="s">
        <v>233</v>
      </c>
      <c r="AF61" s="15">
        <v>0</v>
      </c>
      <c r="AG61" s="14"/>
      <c r="AH61" s="17"/>
      <c r="AI61" s="12" t="s">
        <v>49</v>
      </c>
      <c r="AJ61" s="17"/>
      <c r="AK61" s="13">
        <f t="shared" si="5"/>
        <v>1425.069</v>
      </c>
      <c r="AL61" s="14">
        <v>1425069</v>
      </c>
      <c r="AM61" s="18">
        <v>0.82156003525907295</v>
      </c>
      <c r="AN61" s="12" t="s">
        <v>68</v>
      </c>
      <c r="AO61" s="19">
        <v>0.76973663591157027</v>
      </c>
      <c r="AP61" s="15">
        <v>1</v>
      </c>
      <c r="AQ61" s="14">
        <v>4011</v>
      </c>
      <c r="AR61" s="19">
        <v>0.76973663591157027</v>
      </c>
      <c r="AS61" s="15">
        <v>1</v>
      </c>
      <c r="AT61" s="14">
        <v>4011</v>
      </c>
      <c r="AU61" s="15">
        <v>0.5</v>
      </c>
      <c r="AV61" s="12" t="s">
        <v>234</v>
      </c>
      <c r="AW61" s="16">
        <v>355.29020194465221</v>
      </c>
      <c r="AX61" s="15">
        <v>77.16778858140114</v>
      </c>
      <c r="AY61" s="14">
        <v>1838634</v>
      </c>
      <c r="AZ61" s="14">
        <v>1400</v>
      </c>
      <c r="BA61" s="14">
        <v>1400</v>
      </c>
      <c r="BB61" s="17"/>
      <c r="BC61" s="16">
        <v>0</v>
      </c>
      <c r="BD61" s="13">
        <v>210059</v>
      </c>
      <c r="BE61" s="16">
        <v>0</v>
      </c>
      <c r="BF61" s="13">
        <v>190</v>
      </c>
      <c r="BG61" s="13">
        <v>114060</v>
      </c>
      <c r="BH61" s="13">
        <v>25400</v>
      </c>
      <c r="BI61" s="13">
        <v>172030</v>
      </c>
      <c r="BJ61" s="13">
        <v>1317</v>
      </c>
      <c r="BK61" s="13">
        <v>870</v>
      </c>
      <c r="BL61" s="17"/>
      <c r="BM61" s="13">
        <v>254</v>
      </c>
      <c r="BN61" s="13">
        <v>136520</v>
      </c>
      <c r="BO61" s="13">
        <v>0</v>
      </c>
      <c r="BP61" s="13">
        <v>46089</v>
      </c>
      <c r="BQ61" s="13">
        <v>0</v>
      </c>
      <c r="BR61" s="13">
        <v>48</v>
      </c>
      <c r="BS61" s="13">
        <v>260110</v>
      </c>
      <c r="BT61" s="13">
        <v>186670</v>
      </c>
      <c r="BU61" s="13">
        <v>2754</v>
      </c>
      <c r="BV61" s="13">
        <v>0</v>
      </c>
    </row>
    <row r="62" spans="1:74" ht="14.25" customHeight="1" x14ac:dyDescent="0.25">
      <c r="A62" s="1" t="s">
        <v>235</v>
      </c>
      <c r="B62" s="6">
        <v>15585</v>
      </c>
      <c r="C62" s="6">
        <f t="shared" si="0"/>
        <v>7146.9530000000004</v>
      </c>
      <c r="D62" s="4">
        <v>7146953</v>
      </c>
      <c r="E62" s="6">
        <f t="shared" si="1"/>
        <v>1723.8</v>
      </c>
      <c r="F62" s="4">
        <v>1723800</v>
      </c>
      <c r="G62" s="6">
        <f t="shared" si="2"/>
        <v>275.661</v>
      </c>
      <c r="H62" s="4">
        <v>275661</v>
      </c>
      <c r="I62" s="4">
        <v>275661</v>
      </c>
      <c r="J62" s="4">
        <v>0</v>
      </c>
      <c r="K62" s="6">
        <f t="shared" si="3"/>
        <v>159.13</v>
      </c>
      <c r="L62" s="4">
        <v>159130</v>
      </c>
      <c r="M62" s="4">
        <v>159130</v>
      </c>
      <c r="N62" s="4">
        <v>0</v>
      </c>
      <c r="O62" s="4">
        <v>458.57895412255374</v>
      </c>
      <c r="P62" s="4">
        <v>1.2563806962261745</v>
      </c>
      <c r="Q62" s="1" t="s">
        <v>61</v>
      </c>
      <c r="R62" s="1" t="s">
        <v>62</v>
      </c>
      <c r="S62" s="4">
        <v>528.57048510669506</v>
      </c>
      <c r="T62" s="3">
        <v>1</v>
      </c>
      <c r="U62" s="4">
        <v>15585</v>
      </c>
      <c r="V62" s="4">
        <v>528.57048510669506</v>
      </c>
      <c r="W62" s="3">
        <v>1</v>
      </c>
      <c r="X62" s="4">
        <v>15585</v>
      </c>
      <c r="Y62" s="3">
        <v>25</v>
      </c>
      <c r="Z62" s="8">
        <f t="shared" si="4"/>
        <v>5423.1530000000002</v>
      </c>
      <c r="AA62" s="4">
        <v>4816592</v>
      </c>
      <c r="AB62" s="4">
        <v>171770</v>
      </c>
      <c r="AC62" s="4">
        <v>11.021495027269811</v>
      </c>
      <c r="AD62" s="4">
        <v>171770</v>
      </c>
      <c r="AE62" s="1" t="s">
        <v>49</v>
      </c>
      <c r="AF62" s="3">
        <v>1</v>
      </c>
      <c r="AG62" s="4">
        <v>862</v>
      </c>
      <c r="AH62" s="2"/>
      <c r="AI62" s="1" t="s">
        <v>49</v>
      </c>
      <c r="AJ62" s="2"/>
      <c r="AK62" s="6">
        <f t="shared" si="5"/>
        <v>5423.1530000000002</v>
      </c>
      <c r="AL62" s="4">
        <v>5423153</v>
      </c>
      <c r="AM62" s="9">
        <v>0.75880630528842152</v>
      </c>
      <c r="AN62" s="1" t="s">
        <v>58</v>
      </c>
      <c r="AO62" s="5">
        <v>0.76973663591157027</v>
      </c>
      <c r="AP62" s="3">
        <v>0</v>
      </c>
      <c r="AQ62" s="4">
        <v>0</v>
      </c>
      <c r="AR62" s="5">
        <v>0.76973663591157027</v>
      </c>
      <c r="AS62" s="3">
        <v>0</v>
      </c>
      <c r="AT62" s="4">
        <v>0</v>
      </c>
      <c r="AU62" s="3">
        <v>0.6</v>
      </c>
      <c r="AV62" s="1" t="s">
        <v>236</v>
      </c>
      <c r="AW62" s="8">
        <v>347.97260186076358</v>
      </c>
      <c r="AX62" s="3">
        <v>110.60635226179018</v>
      </c>
      <c r="AY62" s="4">
        <v>7146953</v>
      </c>
      <c r="AZ62" s="4"/>
      <c r="BA62" s="4"/>
      <c r="BB62" s="2"/>
      <c r="BC62" s="8">
        <v>1230</v>
      </c>
      <c r="BD62" s="6">
        <v>929875</v>
      </c>
      <c r="BE62" s="8">
        <v>231</v>
      </c>
      <c r="BF62" s="6">
        <v>882</v>
      </c>
      <c r="BG62" s="6">
        <v>350140</v>
      </c>
      <c r="BH62" s="6">
        <v>107310</v>
      </c>
      <c r="BI62" s="6">
        <v>678400</v>
      </c>
      <c r="BJ62" s="6">
        <v>5868</v>
      </c>
      <c r="BK62" s="6">
        <v>1720</v>
      </c>
      <c r="BL62" s="2"/>
      <c r="BM62" s="6">
        <v>1923</v>
      </c>
      <c r="BN62" s="6">
        <v>584303</v>
      </c>
      <c r="BO62" s="6">
        <v>4780</v>
      </c>
      <c r="BP62" s="6">
        <v>118119</v>
      </c>
      <c r="BQ62" s="6">
        <v>55643</v>
      </c>
      <c r="BR62" s="6">
        <v>374</v>
      </c>
      <c r="BS62" s="6">
        <v>742560</v>
      </c>
      <c r="BT62" s="6">
        <v>1230170</v>
      </c>
      <c r="BU62" s="6">
        <v>2587</v>
      </c>
      <c r="BV62" s="6">
        <v>0</v>
      </c>
    </row>
    <row r="63" spans="1:74" ht="14.25" customHeight="1" x14ac:dyDescent="0.25">
      <c r="A63" s="12" t="s">
        <v>237</v>
      </c>
      <c r="B63" s="13">
        <v>7139</v>
      </c>
      <c r="C63" s="13">
        <f t="shared" si="0"/>
        <v>4151.0240000000003</v>
      </c>
      <c r="D63" s="14">
        <v>4151024</v>
      </c>
      <c r="E63" s="13">
        <f t="shared" si="1"/>
        <v>1022.92</v>
      </c>
      <c r="F63" s="14">
        <v>1022920</v>
      </c>
      <c r="G63" s="13">
        <f t="shared" si="2"/>
        <v>202.72</v>
      </c>
      <c r="H63" s="14">
        <v>202720</v>
      </c>
      <c r="I63" s="14">
        <v>202720</v>
      </c>
      <c r="J63" s="14">
        <v>0</v>
      </c>
      <c r="K63" s="13">
        <f t="shared" si="3"/>
        <v>190.26</v>
      </c>
      <c r="L63" s="14">
        <v>190260</v>
      </c>
      <c r="M63" s="14">
        <v>190260</v>
      </c>
      <c r="N63" s="14">
        <v>0</v>
      </c>
      <c r="O63" s="14">
        <v>581.45734696736235</v>
      </c>
      <c r="P63" s="14">
        <v>1.5930338273078422</v>
      </c>
      <c r="Q63" s="12" t="s">
        <v>50</v>
      </c>
      <c r="R63" s="12" t="s">
        <v>51</v>
      </c>
      <c r="S63" s="14">
        <v>528.57048510669506</v>
      </c>
      <c r="T63" s="15">
        <v>0</v>
      </c>
      <c r="U63" s="14">
        <v>0</v>
      </c>
      <c r="V63" s="14">
        <v>528.57048510669506</v>
      </c>
      <c r="W63" s="15">
        <v>0</v>
      </c>
      <c r="X63" s="14">
        <v>0</v>
      </c>
      <c r="Y63" s="15">
        <v>21</v>
      </c>
      <c r="Z63" s="16">
        <f t="shared" si="4"/>
        <v>3128.1039999999998</v>
      </c>
      <c r="AA63" s="14">
        <v>2609559</v>
      </c>
      <c r="AB63" s="14">
        <v>189740</v>
      </c>
      <c r="AC63" s="14">
        <v>26.577952094130829</v>
      </c>
      <c r="AD63" s="14">
        <v>107085</v>
      </c>
      <c r="AE63" s="12" t="s">
        <v>238</v>
      </c>
      <c r="AF63" s="15">
        <v>1</v>
      </c>
      <c r="AG63" s="14">
        <v>77</v>
      </c>
      <c r="AH63" s="17">
        <v>18480</v>
      </c>
      <c r="AI63" s="12" t="s">
        <v>239</v>
      </c>
      <c r="AJ63" s="17"/>
      <c r="AK63" s="13">
        <f t="shared" si="5"/>
        <v>3128.1039999999998</v>
      </c>
      <c r="AL63" s="14">
        <v>3128104</v>
      </c>
      <c r="AM63" s="18">
        <v>0.75357405787102172</v>
      </c>
      <c r="AN63" s="12" t="s">
        <v>58</v>
      </c>
      <c r="AO63" s="19">
        <v>0.76973663591157027</v>
      </c>
      <c r="AP63" s="15">
        <v>0</v>
      </c>
      <c r="AQ63" s="14">
        <v>0</v>
      </c>
      <c r="AR63" s="19">
        <v>0.76973663591157027</v>
      </c>
      <c r="AS63" s="15">
        <v>0</v>
      </c>
      <c r="AT63" s="14">
        <v>0</v>
      </c>
      <c r="AU63" s="15">
        <v>0.6</v>
      </c>
      <c r="AV63" s="12" t="s">
        <v>240</v>
      </c>
      <c r="AW63" s="16">
        <v>438.1711724331139</v>
      </c>
      <c r="AX63" s="15">
        <v>143.28617453424849</v>
      </c>
      <c r="AY63" s="14">
        <v>4215199</v>
      </c>
      <c r="AZ63" s="14"/>
      <c r="BA63" s="14"/>
      <c r="BB63" s="17"/>
      <c r="BC63" s="16">
        <v>0</v>
      </c>
      <c r="BD63" s="13">
        <v>407920</v>
      </c>
      <c r="BE63" s="16">
        <v>0</v>
      </c>
      <c r="BF63" s="13">
        <v>730</v>
      </c>
      <c r="BG63" s="13">
        <v>238100</v>
      </c>
      <c r="BH63" s="13">
        <v>52910</v>
      </c>
      <c r="BI63" s="13">
        <v>417630</v>
      </c>
      <c r="BJ63" s="13">
        <v>2250</v>
      </c>
      <c r="BK63" s="13">
        <v>1430</v>
      </c>
      <c r="BL63" s="17"/>
      <c r="BM63" s="13">
        <v>1930</v>
      </c>
      <c r="BN63" s="13">
        <v>215580</v>
      </c>
      <c r="BO63" s="13">
        <v>0</v>
      </c>
      <c r="BP63" s="13">
        <v>64422</v>
      </c>
      <c r="BQ63" s="13">
        <v>31428</v>
      </c>
      <c r="BR63" s="13">
        <v>59</v>
      </c>
      <c r="BS63" s="13">
        <v>586500</v>
      </c>
      <c r="BT63" s="13">
        <v>578930</v>
      </c>
      <c r="BU63" s="13">
        <v>9740</v>
      </c>
      <c r="BV63" s="13">
        <v>0</v>
      </c>
    </row>
    <row r="64" spans="1:74" ht="14.25" customHeight="1" x14ac:dyDescent="0.25">
      <c r="A64" s="1" t="s">
        <v>241</v>
      </c>
      <c r="B64" s="6">
        <v>1913</v>
      </c>
      <c r="C64" s="6">
        <f t="shared" si="0"/>
        <v>1522.08376</v>
      </c>
      <c r="D64" s="4">
        <v>1522083.76</v>
      </c>
      <c r="E64" s="6">
        <f t="shared" si="1"/>
        <v>1003.189</v>
      </c>
      <c r="F64" s="4">
        <v>1003189</v>
      </c>
      <c r="G64" s="6">
        <f t="shared" si="2"/>
        <v>48.69</v>
      </c>
      <c r="H64" s="4">
        <v>48690</v>
      </c>
      <c r="I64" s="4">
        <v>48690</v>
      </c>
      <c r="J64" s="4">
        <v>0</v>
      </c>
      <c r="K64" s="6">
        <f t="shared" si="3"/>
        <v>30.3</v>
      </c>
      <c r="L64" s="4">
        <v>30300</v>
      </c>
      <c r="M64" s="4">
        <v>30300</v>
      </c>
      <c r="N64" s="4">
        <v>0</v>
      </c>
      <c r="O64" s="4">
        <v>795.65277574490335</v>
      </c>
      <c r="P64" s="4">
        <v>2.1798706184791872</v>
      </c>
      <c r="Q64" s="1" t="s">
        <v>71</v>
      </c>
      <c r="R64" s="1" t="s">
        <v>242</v>
      </c>
      <c r="S64" s="4">
        <v>528.57048510669506</v>
      </c>
      <c r="T64" s="3">
        <v>0</v>
      </c>
      <c r="U64" s="4">
        <v>0</v>
      </c>
      <c r="V64" s="4">
        <v>528.57048510669506</v>
      </c>
      <c r="W64" s="3">
        <v>0</v>
      </c>
      <c r="X64" s="4">
        <v>0</v>
      </c>
      <c r="Y64" s="3">
        <v>13</v>
      </c>
      <c r="Z64" s="8">
        <f t="shared" si="4"/>
        <v>518.89476000000002</v>
      </c>
      <c r="AA64" s="4">
        <v>411209.76</v>
      </c>
      <c r="AB64" s="4">
        <v>173000</v>
      </c>
      <c r="AC64" s="4">
        <v>90.433873497124935</v>
      </c>
      <c r="AD64" s="4">
        <v>28695</v>
      </c>
      <c r="AE64" s="1" t="s">
        <v>243</v>
      </c>
      <c r="AF64" s="3">
        <v>0</v>
      </c>
      <c r="AG64" s="4"/>
      <c r="AH64" s="4"/>
      <c r="AI64" s="1" t="s">
        <v>49</v>
      </c>
      <c r="AJ64" s="2"/>
      <c r="AK64" s="6">
        <f t="shared" si="5"/>
        <v>518.89476000000002</v>
      </c>
      <c r="AL64" s="4">
        <v>518894.76</v>
      </c>
      <c r="AM64" s="9">
        <v>0.34091077878657611</v>
      </c>
      <c r="AN64" s="1" t="s">
        <v>217</v>
      </c>
      <c r="AO64" s="5">
        <v>0.76973663591157027</v>
      </c>
      <c r="AP64" s="3">
        <v>0</v>
      </c>
      <c r="AQ64" s="4">
        <v>0</v>
      </c>
      <c r="AR64" s="5">
        <v>0.76973663591157027</v>
      </c>
      <c r="AS64" s="3">
        <v>0</v>
      </c>
      <c r="AT64" s="4">
        <v>0</v>
      </c>
      <c r="AU64" s="3">
        <v>1.2</v>
      </c>
      <c r="AV64" s="1" t="s">
        <v>244</v>
      </c>
      <c r="AW64" s="8">
        <v>271.24660742289598</v>
      </c>
      <c r="AX64" s="3">
        <v>524.40616832200737</v>
      </c>
      <c r="AY64" s="4">
        <v>1666388.76</v>
      </c>
      <c r="AZ64" s="2"/>
      <c r="BA64" s="2"/>
      <c r="BB64" s="2"/>
      <c r="BC64" s="8">
        <v>1795</v>
      </c>
      <c r="BD64" s="6">
        <v>92554</v>
      </c>
      <c r="BE64" s="8">
        <v>0</v>
      </c>
      <c r="BF64" s="6">
        <v>102</v>
      </c>
      <c r="BG64" s="6">
        <v>56800</v>
      </c>
      <c r="BH64" s="6">
        <v>53020</v>
      </c>
      <c r="BI64" s="6">
        <v>173024.76</v>
      </c>
      <c r="BJ64" s="6">
        <v>0</v>
      </c>
      <c r="BK64" s="6">
        <v>0</v>
      </c>
      <c r="BL64" s="2"/>
      <c r="BM64" s="6">
        <v>197</v>
      </c>
      <c r="BN64" s="6">
        <v>0</v>
      </c>
      <c r="BO64" s="6">
        <v>1100</v>
      </c>
      <c r="BP64" s="6">
        <v>17367</v>
      </c>
      <c r="BQ64" s="6">
        <v>7810</v>
      </c>
      <c r="BR64" s="6">
        <v>0</v>
      </c>
      <c r="BS64" s="6">
        <v>0</v>
      </c>
      <c r="BT64" s="6">
        <v>7440</v>
      </c>
      <c r="BU64" s="6">
        <v>0</v>
      </c>
      <c r="BV64" s="6">
        <v>0</v>
      </c>
    </row>
    <row r="65" spans="1:74" ht="14.25" customHeight="1" x14ac:dyDescent="0.25">
      <c r="A65" s="12" t="s">
        <v>245</v>
      </c>
      <c r="B65" s="13">
        <v>1430</v>
      </c>
      <c r="C65" s="13">
        <f t="shared" si="0"/>
        <v>644.72799999999995</v>
      </c>
      <c r="D65" s="14">
        <v>644728</v>
      </c>
      <c r="E65" s="13">
        <f t="shared" si="1"/>
        <v>122.18</v>
      </c>
      <c r="F65" s="14">
        <v>122180</v>
      </c>
      <c r="G65" s="13">
        <f t="shared" si="2"/>
        <v>50.07</v>
      </c>
      <c r="H65" s="14">
        <v>50070</v>
      </c>
      <c r="I65" s="14">
        <v>50070</v>
      </c>
      <c r="J65" s="14">
        <v>0</v>
      </c>
      <c r="K65" s="13">
        <f t="shared" si="3"/>
        <v>40.86</v>
      </c>
      <c r="L65" s="14">
        <v>40860</v>
      </c>
      <c r="M65" s="14">
        <v>40860</v>
      </c>
      <c r="N65" s="14">
        <v>0</v>
      </c>
      <c r="O65" s="14">
        <v>450.85874125874125</v>
      </c>
      <c r="P65" s="14">
        <v>1.2352294281061404</v>
      </c>
      <c r="Q65" s="12" t="s">
        <v>61</v>
      </c>
      <c r="R65" s="12" t="s">
        <v>62</v>
      </c>
      <c r="S65" s="14">
        <v>528.57048510669506</v>
      </c>
      <c r="T65" s="15">
        <v>1</v>
      </c>
      <c r="U65" s="14">
        <v>1430</v>
      </c>
      <c r="V65" s="14">
        <v>528.57048510669506</v>
      </c>
      <c r="W65" s="15">
        <v>1</v>
      </c>
      <c r="X65" s="14">
        <v>1430</v>
      </c>
      <c r="Y65" s="15">
        <v>21</v>
      </c>
      <c r="Z65" s="16">
        <f t="shared" si="4"/>
        <v>522.548</v>
      </c>
      <c r="AA65" s="14">
        <v>431618</v>
      </c>
      <c r="AB65" s="14"/>
      <c r="AC65" s="14"/>
      <c r="AD65" s="14"/>
      <c r="AE65" s="12" t="s">
        <v>49</v>
      </c>
      <c r="AF65" s="15">
        <v>0</v>
      </c>
      <c r="AG65" s="14"/>
      <c r="AH65" s="17"/>
      <c r="AI65" s="12" t="s">
        <v>49</v>
      </c>
      <c r="AJ65" s="17"/>
      <c r="AK65" s="13">
        <f t="shared" si="5"/>
        <v>522.548</v>
      </c>
      <c r="AL65" s="14">
        <v>522548</v>
      </c>
      <c r="AM65" s="18">
        <v>0.81049372758744775</v>
      </c>
      <c r="AN65" s="12" t="s">
        <v>68</v>
      </c>
      <c r="AO65" s="19">
        <v>0.76973663591157027</v>
      </c>
      <c r="AP65" s="15">
        <v>1</v>
      </c>
      <c r="AQ65" s="14">
        <v>1430</v>
      </c>
      <c r="AR65" s="19">
        <v>0.76973663591157027</v>
      </c>
      <c r="AS65" s="15">
        <v>1</v>
      </c>
      <c r="AT65" s="14">
        <v>1430</v>
      </c>
      <c r="AU65" s="15">
        <v>0.5</v>
      </c>
      <c r="AV65" s="12" t="s">
        <v>246</v>
      </c>
      <c r="AW65" s="16">
        <v>365.41818181818184</v>
      </c>
      <c r="AX65" s="15">
        <v>85.44055944055944</v>
      </c>
      <c r="AY65" s="14">
        <v>644728</v>
      </c>
      <c r="AZ65" s="14"/>
      <c r="BA65" s="14"/>
      <c r="BB65" s="17"/>
      <c r="BC65" s="16">
        <v>0</v>
      </c>
      <c r="BD65" s="13">
        <v>62320</v>
      </c>
      <c r="BE65" s="16">
        <v>77</v>
      </c>
      <c r="BF65" s="13">
        <v>148</v>
      </c>
      <c r="BG65" s="13">
        <v>47490</v>
      </c>
      <c r="BH65" s="13">
        <v>5800</v>
      </c>
      <c r="BI65" s="13">
        <v>60190</v>
      </c>
      <c r="BJ65" s="13">
        <v>700</v>
      </c>
      <c r="BK65" s="13">
        <v>150</v>
      </c>
      <c r="BL65" s="17"/>
      <c r="BM65" s="13">
        <v>117</v>
      </c>
      <c r="BN65" s="13">
        <v>42510</v>
      </c>
      <c r="BO65" s="13">
        <v>0</v>
      </c>
      <c r="BP65" s="13">
        <v>10611</v>
      </c>
      <c r="BQ65" s="13">
        <v>0</v>
      </c>
      <c r="BR65" s="13">
        <v>37</v>
      </c>
      <c r="BS65" s="13">
        <v>112830</v>
      </c>
      <c r="BT65" s="13">
        <v>87390</v>
      </c>
      <c r="BU65" s="13">
        <v>1162</v>
      </c>
      <c r="BV65" s="13">
        <v>0</v>
      </c>
    </row>
    <row r="66" spans="1:74" ht="14.25" customHeight="1" x14ac:dyDescent="0.25">
      <c r="A66" s="1" t="s">
        <v>247</v>
      </c>
      <c r="B66" s="6">
        <v>15557</v>
      </c>
      <c r="C66" s="6">
        <f t="shared" si="0"/>
        <v>9513.6090000000004</v>
      </c>
      <c r="D66" s="4">
        <v>9513609</v>
      </c>
      <c r="E66" s="6">
        <f t="shared" si="1"/>
        <v>2818.01</v>
      </c>
      <c r="F66" s="4">
        <v>2818010</v>
      </c>
      <c r="G66" s="6">
        <f t="shared" si="2"/>
        <v>629.52</v>
      </c>
      <c r="H66" s="4">
        <v>629520</v>
      </c>
      <c r="I66" s="4">
        <v>629520</v>
      </c>
      <c r="J66" s="4">
        <v>0</v>
      </c>
      <c r="K66" s="6">
        <f t="shared" si="3"/>
        <v>165.28</v>
      </c>
      <c r="L66" s="4">
        <v>165280</v>
      </c>
      <c r="M66" s="4">
        <v>165280</v>
      </c>
      <c r="N66" s="4">
        <v>0</v>
      </c>
      <c r="O66" s="4">
        <v>611.53236485183515</v>
      </c>
      <c r="P66" s="4">
        <v>1.6754311365803705</v>
      </c>
      <c r="Q66" s="1" t="s">
        <v>50</v>
      </c>
      <c r="R66" s="1" t="s">
        <v>51</v>
      </c>
      <c r="S66" s="4">
        <v>528.57048510669506</v>
      </c>
      <c r="T66" s="3">
        <v>0</v>
      </c>
      <c r="U66" s="4">
        <v>0</v>
      </c>
      <c r="V66" s="4">
        <v>528.57048510669506</v>
      </c>
      <c r="W66" s="3">
        <v>0</v>
      </c>
      <c r="X66" s="4">
        <v>0</v>
      </c>
      <c r="Y66" s="3">
        <v>19</v>
      </c>
      <c r="Z66" s="8">
        <f t="shared" si="4"/>
        <v>6695.5990000000002</v>
      </c>
      <c r="AA66" s="4">
        <v>5667444</v>
      </c>
      <c r="AB66" s="4">
        <v>498060</v>
      </c>
      <c r="AC66" s="4">
        <v>32.015170019926721</v>
      </c>
      <c r="AD66" s="4">
        <v>233355</v>
      </c>
      <c r="AE66" s="1" t="s">
        <v>248</v>
      </c>
      <c r="AF66" s="3">
        <v>0</v>
      </c>
      <c r="AG66" s="4"/>
      <c r="AH66" s="2"/>
      <c r="AI66" s="1" t="s">
        <v>49</v>
      </c>
      <c r="AJ66" s="2"/>
      <c r="AK66" s="6">
        <f t="shared" si="5"/>
        <v>6695.5990000000002</v>
      </c>
      <c r="AL66" s="4">
        <v>6695599</v>
      </c>
      <c r="AM66" s="9">
        <v>0.70379169461347424</v>
      </c>
      <c r="AN66" s="1" t="s">
        <v>58</v>
      </c>
      <c r="AO66" s="5">
        <v>0.76973663591157027</v>
      </c>
      <c r="AP66" s="3">
        <v>0</v>
      </c>
      <c r="AQ66" s="4">
        <v>0</v>
      </c>
      <c r="AR66" s="5">
        <v>0.76973663591157027</v>
      </c>
      <c r="AS66" s="3">
        <v>0</v>
      </c>
      <c r="AT66" s="4">
        <v>0</v>
      </c>
      <c r="AU66" s="3">
        <v>0.7</v>
      </c>
      <c r="AV66" s="1" t="s">
        <v>249</v>
      </c>
      <c r="AW66" s="8">
        <v>430.39139937005848</v>
      </c>
      <c r="AX66" s="3">
        <v>181.1409654817767</v>
      </c>
      <c r="AY66" s="4">
        <v>9779084</v>
      </c>
      <c r="AZ66" s="4">
        <v>770</v>
      </c>
      <c r="BA66" s="4">
        <v>770</v>
      </c>
      <c r="BB66" s="2"/>
      <c r="BC66" s="8">
        <v>10785</v>
      </c>
      <c r="BD66" s="6">
        <v>1510020</v>
      </c>
      <c r="BE66" s="8">
        <v>0</v>
      </c>
      <c r="BF66" s="6">
        <v>1056</v>
      </c>
      <c r="BG66" s="6">
        <v>651680</v>
      </c>
      <c r="BH66" s="6">
        <v>151700</v>
      </c>
      <c r="BI66" s="6">
        <v>1114980</v>
      </c>
      <c r="BJ66" s="6">
        <v>6515</v>
      </c>
      <c r="BK66" s="6">
        <v>2670</v>
      </c>
      <c r="BL66" s="2"/>
      <c r="BM66" s="6">
        <v>948</v>
      </c>
      <c r="BN66" s="6">
        <v>51340</v>
      </c>
      <c r="BO66" s="6">
        <v>13530</v>
      </c>
      <c r="BP66" s="6">
        <v>142965</v>
      </c>
      <c r="BQ66" s="6">
        <v>54370</v>
      </c>
      <c r="BR66" s="6">
        <v>0</v>
      </c>
      <c r="BS66" s="6">
        <v>792690</v>
      </c>
      <c r="BT66" s="6">
        <v>1162195</v>
      </c>
      <c r="BU66" s="6">
        <v>0</v>
      </c>
      <c r="BV66" s="6">
        <v>0</v>
      </c>
    </row>
    <row r="67" spans="1:74" ht="14.25" customHeight="1" x14ac:dyDescent="0.25">
      <c r="A67" s="12" t="s">
        <v>250</v>
      </c>
      <c r="B67" s="13">
        <v>5565</v>
      </c>
      <c r="C67" s="13">
        <f t="shared" ref="C67:C130" si="6">D67/1000</f>
        <v>2766.3290000000002</v>
      </c>
      <c r="D67" s="14">
        <v>2766329</v>
      </c>
      <c r="E67" s="13">
        <f t="shared" ref="E67:E130" si="7">F67/1000</f>
        <v>1160.33</v>
      </c>
      <c r="F67" s="14">
        <v>1160330</v>
      </c>
      <c r="G67" s="13">
        <f t="shared" ref="G67:G130" si="8">H67/1000</f>
        <v>187.1</v>
      </c>
      <c r="H67" s="14">
        <v>187100</v>
      </c>
      <c r="I67" s="14">
        <v>187100</v>
      </c>
      <c r="J67" s="14">
        <v>0</v>
      </c>
      <c r="K67" s="13">
        <f t="shared" ref="K67:K130" si="9">L67/1000</f>
        <v>118.776</v>
      </c>
      <c r="L67" s="14">
        <v>118776</v>
      </c>
      <c r="M67" s="14">
        <v>118776</v>
      </c>
      <c r="N67" s="14">
        <v>0</v>
      </c>
      <c r="O67" s="14">
        <v>497.09415992812217</v>
      </c>
      <c r="P67" s="14">
        <v>1.3619018080222527</v>
      </c>
      <c r="Q67" s="12" t="s">
        <v>61</v>
      </c>
      <c r="R67" s="12" t="s">
        <v>62</v>
      </c>
      <c r="S67" s="14">
        <v>528.57048510669506</v>
      </c>
      <c r="T67" s="15">
        <v>1</v>
      </c>
      <c r="U67" s="14">
        <v>5565</v>
      </c>
      <c r="V67" s="14">
        <v>528.57048510669506</v>
      </c>
      <c r="W67" s="15">
        <v>1</v>
      </c>
      <c r="X67" s="14">
        <v>5565</v>
      </c>
      <c r="Y67" s="15">
        <v>23</v>
      </c>
      <c r="Z67" s="16">
        <f t="shared" ref="Z67:Z130" si="10">AL67/1000</f>
        <v>1605.999</v>
      </c>
      <c r="AA67" s="14">
        <v>1230763</v>
      </c>
      <c r="AB67" s="14">
        <v>69360</v>
      </c>
      <c r="AC67" s="14">
        <v>12.463611859838275</v>
      </c>
      <c r="AD67" s="14">
        <v>69360</v>
      </c>
      <c r="AE67" s="12" t="s">
        <v>49</v>
      </c>
      <c r="AF67" s="15">
        <v>0</v>
      </c>
      <c r="AG67" s="14"/>
      <c r="AH67" s="17"/>
      <c r="AI67" s="12" t="s">
        <v>49</v>
      </c>
      <c r="AJ67" s="17"/>
      <c r="AK67" s="13">
        <f t="shared" ref="AK67:AK130" si="11">AL67/1000</f>
        <v>1605.999</v>
      </c>
      <c r="AL67" s="14">
        <v>1605999</v>
      </c>
      <c r="AM67" s="18">
        <v>0.58055242163893017</v>
      </c>
      <c r="AN67" s="12" t="s">
        <v>251</v>
      </c>
      <c r="AO67" s="19">
        <v>0.76973663591157027</v>
      </c>
      <c r="AP67" s="15">
        <v>0</v>
      </c>
      <c r="AQ67" s="14">
        <v>0</v>
      </c>
      <c r="AR67" s="19">
        <v>0.76973663591157027</v>
      </c>
      <c r="AS67" s="15">
        <v>0</v>
      </c>
      <c r="AT67" s="14">
        <v>0</v>
      </c>
      <c r="AU67" s="15">
        <v>1.2</v>
      </c>
      <c r="AV67" s="12" t="s">
        <v>252</v>
      </c>
      <c r="AW67" s="16">
        <v>288.58921832884096</v>
      </c>
      <c r="AX67" s="15">
        <v>208.50494159928121</v>
      </c>
      <c r="AY67" s="14">
        <v>2766329</v>
      </c>
      <c r="AZ67" s="14"/>
      <c r="BA67" s="14"/>
      <c r="BB67" s="17"/>
      <c r="BC67" s="16">
        <v>426</v>
      </c>
      <c r="BD67" s="13">
        <v>283945</v>
      </c>
      <c r="BE67" s="16">
        <v>376</v>
      </c>
      <c r="BF67" s="13">
        <v>345</v>
      </c>
      <c r="BG67" s="13">
        <v>151490</v>
      </c>
      <c r="BH67" s="13">
        <v>38450</v>
      </c>
      <c r="BI67" s="13">
        <v>0</v>
      </c>
      <c r="BJ67" s="13">
        <v>2050</v>
      </c>
      <c r="BK67" s="13">
        <v>1350</v>
      </c>
      <c r="BL67" s="17"/>
      <c r="BM67" s="13">
        <v>566</v>
      </c>
      <c r="BN67" s="13">
        <v>140500</v>
      </c>
      <c r="BO67" s="13">
        <v>1940</v>
      </c>
      <c r="BP67" s="13">
        <v>51836</v>
      </c>
      <c r="BQ67" s="13">
        <v>3350</v>
      </c>
      <c r="BR67" s="13">
        <v>183</v>
      </c>
      <c r="BS67" s="13">
        <v>0</v>
      </c>
      <c r="BT67" s="13">
        <v>309160</v>
      </c>
      <c r="BU67" s="13">
        <v>816</v>
      </c>
      <c r="BV67" s="13">
        <v>243980</v>
      </c>
    </row>
    <row r="68" spans="1:74" ht="14.25" customHeight="1" x14ac:dyDescent="0.25">
      <c r="A68" s="1" t="s">
        <v>253</v>
      </c>
      <c r="B68" s="6">
        <v>29226</v>
      </c>
      <c r="C68" s="6">
        <f t="shared" si="6"/>
        <v>17786.12</v>
      </c>
      <c r="D68" s="4">
        <v>17786120</v>
      </c>
      <c r="E68" s="6">
        <f t="shared" si="7"/>
        <v>4693.5600000000004</v>
      </c>
      <c r="F68" s="4">
        <v>4693560</v>
      </c>
      <c r="G68" s="6">
        <f t="shared" si="8"/>
        <v>526.02</v>
      </c>
      <c r="H68" s="4">
        <v>526020</v>
      </c>
      <c r="I68" s="4">
        <v>526020</v>
      </c>
      <c r="J68" s="4">
        <v>0</v>
      </c>
      <c r="K68" s="6">
        <f t="shared" si="9"/>
        <v>492.12</v>
      </c>
      <c r="L68" s="4">
        <v>492120</v>
      </c>
      <c r="M68" s="4">
        <v>492120</v>
      </c>
      <c r="N68" s="4">
        <v>0</v>
      </c>
      <c r="O68" s="4">
        <v>608.57181961267361</v>
      </c>
      <c r="P68" s="4">
        <v>1.6673200537333523</v>
      </c>
      <c r="Q68" s="1" t="s">
        <v>50</v>
      </c>
      <c r="R68" s="1" t="s">
        <v>51</v>
      </c>
      <c r="S68" s="4">
        <v>528.57048510669506</v>
      </c>
      <c r="T68" s="3">
        <v>0</v>
      </c>
      <c r="U68" s="4">
        <v>0</v>
      </c>
      <c r="V68" s="4">
        <v>528.57048510669506</v>
      </c>
      <c r="W68" s="3">
        <v>0</v>
      </c>
      <c r="X68" s="4">
        <v>0</v>
      </c>
      <c r="Y68" s="3">
        <v>25</v>
      </c>
      <c r="Z68" s="8">
        <f t="shared" si="10"/>
        <v>13092.56</v>
      </c>
      <c r="AA68" s="4">
        <v>11687920</v>
      </c>
      <c r="AB68" s="4">
        <v>364420</v>
      </c>
      <c r="AC68" s="4">
        <v>12.469034421405597</v>
      </c>
      <c r="AD68" s="4">
        <v>364420</v>
      </c>
      <c r="AE68" s="1" t="s">
        <v>49</v>
      </c>
      <c r="AF68" s="3">
        <v>1</v>
      </c>
      <c r="AG68" s="4">
        <v>92</v>
      </c>
      <c r="AH68" s="4">
        <v>22080</v>
      </c>
      <c r="AI68" s="1" t="s">
        <v>254</v>
      </c>
      <c r="AJ68" s="2"/>
      <c r="AK68" s="6">
        <f t="shared" si="11"/>
        <v>13092.56</v>
      </c>
      <c r="AL68" s="4">
        <v>13092560</v>
      </c>
      <c r="AM68" s="9">
        <v>0.73611107987576829</v>
      </c>
      <c r="AN68" s="1" t="s">
        <v>58</v>
      </c>
      <c r="AO68" s="5">
        <v>0.76973663591157027</v>
      </c>
      <c r="AP68" s="3">
        <v>0</v>
      </c>
      <c r="AQ68" s="4">
        <v>0</v>
      </c>
      <c r="AR68" s="5">
        <v>0.76973663591157027</v>
      </c>
      <c r="AS68" s="3">
        <v>0</v>
      </c>
      <c r="AT68" s="4">
        <v>0</v>
      </c>
      <c r="AU68" s="3">
        <v>0.7</v>
      </c>
      <c r="AV68" s="1" t="s">
        <v>255</v>
      </c>
      <c r="AW68" s="8">
        <v>447.97645931704648</v>
      </c>
      <c r="AX68" s="3">
        <v>160.59536029562719</v>
      </c>
      <c r="AY68" s="4">
        <v>17764040</v>
      </c>
      <c r="AZ68" s="2"/>
      <c r="BA68" s="2"/>
      <c r="BB68" s="2"/>
      <c r="BC68" s="8">
        <v>6430</v>
      </c>
      <c r="BD68" s="6">
        <v>2278639</v>
      </c>
      <c r="BE68" s="8">
        <v>1099.4000000000001</v>
      </c>
      <c r="BF68" s="6">
        <v>3415</v>
      </c>
      <c r="BG68" s="6">
        <v>773225</v>
      </c>
      <c r="BH68" s="6">
        <v>199240</v>
      </c>
      <c r="BI68" s="6">
        <v>1943840</v>
      </c>
      <c r="BJ68" s="6">
        <v>9800</v>
      </c>
      <c r="BK68" s="6">
        <v>3110</v>
      </c>
      <c r="BL68" s="2"/>
      <c r="BM68" s="6">
        <v>3318</v>
      </c>
      <c r="BN68" s="6">
        <v>963161</v>
      </c>
      <c r="BO68" s="6">
        <v>0</v>
      </c>
      <c r="BP68" s="6">
        <v>204586</v>
      </c>
      <c r="BQ68" s="6">
        <v>83766</v>
      </c>
      <c r="BR68" s="6">
        <v>1878</v>
      </c>
      <c r="BS68" s="6">
        <v>3095260</v>
      </c>
      <c r="BT68" s="6">
        <v>2079150</v>
      </c>
      <c r="BU68" s="6">
        <v>3542.4</v>
      </c>
      <c r="BV68" s="6">
        <v>33750</v>
      </c>
    </row>
    <row r="69" spans="1:74" ht="14.25" customHeight="1" x14ac:dyDescent="0.25">
      <c r="A69" s="12" t="s">
        <v>256</v>
      </c>
      <c r="B69" s="13">
        <v>4408</v>
      </c>
      <c r="C69" s="13">
        <f t="shared" si="6"/>
        <v>2534.9299999999998</v>
      </c>
      <c r="D69" s="14">
        <v>2534930</v>
      </c>
      <c r="E69" s="13">
        <f t="shared" si="7"/>
        <v>502.64400000000001</v>
      </c>
      <c r="F69" s="14">
        <v>502644</v>
      </c>
      <c r="G69" s="13">
        <f t="shared" si="8"/>
        <v>126.583</v>
      </c>
      <c r="H69" s="14">
        <v>126583</v>
      </c>
      <c r="I69" s="14">
        <v>126583</v>
      </c>
      <c r="J69" s="14">
        <v>0</v>
      </c>
      <c r="K69" s="13">
        <f t="shared" si="9"/>
        <v>196.32</v>
      </c>
      <c r="L69" s="14">
        <v>196320</v>
      </c>
      <c r="M69" s="14">
        <v>196320</v>
      </c>
      <c r="N69" s="14">
        <v>0</v>
      </c>
      <c r="O69" s="14">
        <v>575.07486388384757</v>
      </c>
      <c r="P69" s="14">
        <v>1.5755475722845138</v>
      </c>
      <c r="Q69" s="12" t="s">
        <v>50</v>
      </c>
      <c r="R69" s="12" t="s">
        <v>51</v>
      </c>
      <c r="S69" s="14">
        <v>528.57048510669506</v>
      </c>
      <c r="T69" s="15">
        <v>0</v>
      </c>
      <c r="U69" s="14">
        <v>0</v>
      </c>
      <c r="V69" s="14">
        <v>528.57048510669506</v>
      </c>
      <c r="W69" s="15">
        <v>0</v>
      </c>
      <c r="X69" s="14">
        <v>0</v>
      </c>
      <c r="Y69" s="15">
        <v>19</v>
      </c>
      <c r="Z69" s="16">
        <f t="shared" si="10"/>
        <v>2032.2860000000001</v>
      </c>
      <c r="AA69" s="14">
        <v>1643263</v>
      </c>
      <c r="AB69" s="14">
        <v>644360</v>
      </c>
      <c r="AC69" s="14">
        <v>146.17967332123413</v>
      </c>
      <c r="AD69" s="14">
        <v>66120</v>
      </c>
      <c r="AE69" s="12" t="s">
        <v>257</v>
      </c>
      <c r="AF69" s="15">
        <v>0</v>
      </c>
      <c r="AG69" s="14"/>
      <c r="AH69" s="17"/>
      <c r="AI69" s="12" t="s">
        <v>49</v>
      </c>
      <c r="AJ69" s="17"/>
      <c r="AK69" s="13">
        <f t="shared" si="11"/>
        <v>2032.2860000000001</v>
      </c>
      <c r="AL69" s="14">
        <v>2032286</v>
      </c>
      <c r="AM69" s="18">
        <v>0.80171286781094542</v>
      </c>
      <c r="AN69" s="12" t="s">
        <v>68</v>
      </c>
      <c r="AO69" s="19">
        <v>0.76973663591157027</v>
      </c>
      <c r="AP69" s="15">
        <v>1</v>
      </c>
      <c r="AQ69" s="14">
        <v>4408</v>
      </c>
      <c r="AR69" s="19">
        <v>0.76973663591157027</v>
      </c>
      <c r="AS69" s="15">
        <v>1</v>
      </c>
      <c r="AT69" s="14">
        <v>4408</v>
      </c>
      <c r="AU69" s="15">
        <v>0.5</v>
      </c>
      <c r="AV69" s="12" t="s">
        <v>258</v>
      </c>
      <c r="AW69" s="16">
        <v>461.04491833030852</v>
      </c>
      <c r="AX69" s="15">
        <v>114.02994555353902</v>
      </c>
      <c r="AY69" s="14">
        <v>3113170</v>
      </c>
      <c r="AZ69" s="14"/>
      <c r="BA69" s="14"/>
      <c r="BB69" s="17"/>
      <c r="BC69" s="16">
        <v>5190</v>
      </c>
      <c r="BD69" s="13">
        <v>366630</v>
      </c>
      <c r="BE69" s="16">
        <v>0</v>
      </c>
      <c r="BF69" s="13">
        <v>446</v>
      </c>
      <c r="BG69" s="13">
        <v>125230</v>
      </c>
      <c r="BH69" s="13">
        <v>117180</v>
      </c>
      <c r="BI69" s="13">
        <v>377700</v>
      </c>
      <c r="BJ69" s="13">
        <v>490</v>
      </c>
      <c r="BK69" s="13">
        <v>920</v>
      </c>
      <c r="BL69" s="17"/>
      <c r="BM69" s="13">
        <v>492</v>
      </c>
      <c r="BN69" s="13">
        <v>0</v>
      </c>
      <c r="BO69" s="13">
        <v>4740</v>
      </c>
      <c r="BP69" s="13">
        <v>40713</v>
      </c>
      <c r="BQ69" s="13">
        <v>24200</v>
      </c>
      <c r="BR69" s="13">
        <v>20</v>
      </c>
      <c r="BS69" s="13">
        <v>256680</v>
      </c>
      <c r="BT69" s="13">
        <v>322632</v>
      </c>
      <c r="BU69" s="13">
        <v>0</v>
      </c>
      <c r="BV69" s="13">
        <v>0</v>
      </c>
    </row>
    <row r="70" spans="1:74" ht="14.25" customHeight="1" x14ac:dyDescent="0.25">
      <c r="A70" s="1" t="s">
        <v>259</v>
      </c>
      <c r="B70" s="6">
        <v>8712</v>
      </c>
      <c r="C70" s="6">
        <f t="shared" si="6"/>
        <v>5178.5990000000002</v>
      </c>
      <c r="D70" s="4">
        <v>5178599</v>
      </c>
      <c r="E70" s="6">
        <f t="shared" si="7"/>
        <v>1045.6379999999999</v>
      </c>
      <c r="F70" s="4">
        <v>1045638</v>
      </c>
      <c r="G70" s="6">
        <f t="shared" si="8"/>
        <v>153.63999999999999</v>
      </c>
      <c r="H70" s="4">
        <v>153640</v>
      </c>
      <c r="I70" s="4">
        <v>153640</v>
      </c>
      <c r="J70" s="4">
        <v>0</v>
      </c>
      <c r="K70" s="6">
        <f t="shared" si="9"/>
        <v>160.36600000000001</v>
      </c>
      <c r="L70" s="4">
        <v>160366</v>
      </c>
      <c r="M70" s="4">
        <v>160366</v>
      </c>
      <c r="N70" s="4">
        <v>0</v>
      </c>
      <c r="O70" s="4">
        <v>594.42137281910004</v>
      </c>
      <c r="P70" s="4">
        <v>1.6285517063536989</v>
      </c>
      <c r="Q70" s="1" t="s">
        <v>50</v>
      </c>
      <c r="R70" s="1" t="s">
        <v>51</v>
      </c>
      <c r="S70" s="4">
        <v>528.57048510669506</v>
      </c>
      <c r="T70" s="3">
        <v>0</v>
      </c>
      <c r="U70" s="4">
        <v>0</v>
      </c>
      <c r="V70" s="4">
        <v>528.57048510669506</v>
      </c>
      <c r="W70" s="3">
        <v>0</v>
      </c>
      <c r="X70" s="4">
        <v>0</v>
      </c>
      <c r="Y70" s="3">
        <v>21</v>
      </c>
      <c r="Z70" s="8">
        <f t="shared" si="10"/>
        <v>4132.9610000000002</v>
      </c>
      <c r="AA70" s="4">
        <v>3688275</v>
      </c>
      <c r="AB70" s="4">
        <v>190400</v>
      </c>
      <c r="AC70" s="4">
        <v>21.854912764003672</v>
      </c>
      <c r="AD70" s="4">
        <v>130680</v>
      </c>
      <c r="AE70" s="1" t="s">
        <v>260</v>
      </c>
      <c r="AF70" s="3">
        <v>1</v>
      </c>
      <c r="AG70" s="4">
        <v>12</v>
      </c>
      <c r="AH70" s="2"/>
      <c r="AI70" s="1" t="s">
        <v>49</v>
      </c>
      <c r="AJ70" s="2"/>
      <c r="AK70" s="6">
        <f t="shared" si="11"/>
        <v>4132.9610000000002</v>
      </c>
      <c r="AL70" s="4">
        <v>4132961</v>
      </c>
      <c r="AM70" s="9">
        <v>0.79808477157625068</v>
      </c>
      <c r="AN70" s="1" t="s">
        <v>58</v>
      </c>
      <c r="AO70" s="5">
        <v>0.76973663591157027</v>
      </c>
      <c r="AP70" s="3">
        <v>1</v>
      </c>
      <c r="AQ70" s="4">
        <v>8712</v>
      </c>
      <c r="AR70" s="5">
        <v>0.76973663591157027</v>
      </c>
      <c r="AS70" s="3">
        <v>1</v>
      </c>
      <c r="AT70" s="4">
        <v>8712</v>
      </c>
      <c r="AU70" s="3">
        <v>0.6</v>
      </c>
      <c r="AV70" s="1" t="s">
        <v>261</v>
      </c>
      <c r="AW70" s="8">
        <v>474.39864554637279</v>
      </c>
      <c r="AX70" s="3">
        <v>120.02272727272727</v>
      </c>
      <c r="AY70" s="4">
        <v>5238319</v>
      </c>
      <c r="AZ70" s="4"/>
      <c r="BA70" s="4"/>
      <c r="BB70" s="2"/>
      <c r="BC70" s="8">
        <v>944</v>
      </c>
      <c r="BD70" s="6">
        <v>804140</v>
      </c>
      <c r="BE70" s="8">
        <v>120</v>
      </c>
      <c r="BF70" s="6">
        <v>870</v>
      </c>
      <c r="BG70" s="6">
        <v>280350</v>
      </c>
      <c r="BH70" s="6">
        <v>57800</v>
      </c>
      <c r="BI70" s="6">
        <v>485700</v>
      </c>
      <c r="BJ70" s="6">
        <v>4700</v>
      </c>
      <c r="BK70" s="6">
        <v>650</v>
      </c>
      <c r="BL70" s="2"/>
      <c r="BM70" s="6">
        <v>0</v>
      </c>
      <c r="BN70" s="6">
        <v>386010</v>
      </c>
      <c r="BO70" s="6">
        <v>0</v>
      </c>
      <c r="BP70" s="6">
        <v>68339</v>
      </c>
      <c r="BQ70" s="6">
        <v>4972</v>
      </c>
      <c r="BR70" s="6">
        <v>310</v>
      </c>
      <c r="BS70" s="6">
        <v>830400</v>
      </c>
      <c r="BT70" s="6">
        <v>756310</v>
      </c>
      <c r="BU70" s="6">
        <v>6660</v>
      </c>
      <c r="BV70" s="6">
        <v>0</v>
      </c>
    </row>
    <row r="71" spans="1:74" ht="14.25" customHeight="1" x14ac:dyDescent="0.25">
      <c r="A71" s="12" t="s">
        <v>262</v>
      </c>
      <c r="B71" s="13">
        <v>5119</v>
      </c>
      <c r="C71" s="13">
        <f t="shared" si="6"/>
        <v>2852.1329999999998</v>
      </c>
      <c r="D71" s="14">
        <v>2852133</v>
      </c>
      <c r="E71" s="13">
        <f t="shared" si="7"/>
        <v>750.14300000000003</v>
      </c>
      <c r="F71" s="14">
        <v>750143</v>
      </c>
      <c r="G71" s="13">
        <f t="shared" si="8"/>
        <v>126.831</v>
      </c>
      <c r="H71" s="14">
        <v>126831</v>
      </c>
      <c r="I71" s="14">
        <v>126831</v>
      </c>
      <c r="J71" s="14">
        <v>0</v>
      </c>
      <c r="K71" s="13">
        <f t="shared" si="9"/>
        <v>59.32</v>
      </c>
      <c r="L71" s="14">
        <v>59320</v>
      </c>
      <c r="M71" s="14">
        <v>59320</v>
      </c>
      <c r="N71" s="14">
        <v>0</v>
      </c>
      <c r="O71" s="14">
        <v>557.16604805626093</v>
      </c>
      <c r="P71" s="14">
        <v>1.526482323441811</v>
      </c>
      <c r="Q71" s="12" t="s">
        <v>50</v>
      </c>
      <c r="R71" s="12" t="s">
        <v>51</v>
      </c>
      <c r="S71" s="14">
        <v>528.57048510669506</v>
      </c>
      <c r="T71" s="15">
        <v>0</v>
      </c>
      <c r="U71" s="14">
        <v>0</v>
      </c>
      <c r="V71" s="14">
        <v>528.57048510669506</v>
      </c>
      <c r="W71" s="15">
        <v>0</v>
      </c>
      <c r="X71" s="14">
        <v>0</v>
      </c>
      <c r="Y71" s="15">
        <v>18</v>
      </c>
      <c r="Z71" s="16">
        <f t="shared" si="10"/>
        <v>2101.9899999999998</v>
      </c>
      <c r="AA71" s="14">
        <v>1839054</v>
      </c>
      <c r="AB71" s="14">
        <v>87960</v>
      </c>
      <c r="AC71" s="14">
        <v>17.183043563195938</v>
      </c>
      <c r="AD71" s="14">
        <v>76785</v>
      </c>
      <c r="AE71" s="12" t="s">
        <v>263</v>
      </c>
      <c r="AF71" s="15">
        <v>0</v>
      </c>
      <c r="AG71" s="14"/>
      <c r="AH71" s="17"/>
      <c r="AI71" s="12" t="s">
        <v>49</v>
      </c>
      <c r="AJ71" s="17"/>
      <c r="AK71" s="13">
        <f t="shared" si="11"/>
        <v>2101.9899999999998</v>
      </c>
      <c r="AL71" s="14">
        <v>2101990</v>
      </c>
      <c r="AM71" s="18">
        <v>0.7369887729639536</v>
      </c>
      <c r="AN71" s="12" t="s">
        <v>58</v>
      </c>
      <c r="AO71" s="19">
        <v>0.76973663591157027</v>
      </c>
      <c r="AP71" s="15">
        <v>0</v>
      </c>
      <c r="AQ71" s="14">
        <v>0</v>
      </c>
      <c r="AR71" s="19">
        <v>0.76973663591157027</v>
      </c>
      <c r="AS71" s="15">
        <v>0</v>
      </c>
      <c r="AT71" s="14">
        <v>0</v>
      </c>
      <c r="AU71" s="15">
        <v>0.7</v>
      </c>
      <c r="AV71" s="12" t="s">
        <v>264</v>
      </c>
      <c r="AW71" s="16">
        <v>410.625122094159</v>
      </c>
      <c r="AX71" s="15">
        <v>146.54092596210197</v>
      </c>
      <c r="AY71" s="14">
        <v>2863308</v>
      </c>
      <c r="AZ71" s="14"/>
      <c r="BA71" s="14"/>
      <c r="BB71" s="17"/>
      <c r="BC71" s="16">
        <v>3794</v>
      </c>
      <c r="BD71" s="13">
        <v>376070</v>
      </c>
      <c r="BE71" s="16">
        <v>0</v>
      </c>
      <c r="BF71" s="13">
        <v>518</v>
      </c>
      <c r="BG71" s="13">
        <v>113710</v>
      </c>
      <c r="BH71" s="13">
        <v>33590</v>
      </c>
      <c r="BI71" s="13">
        <v>456967</v>
      </c>
      <c r="BJ71" s="13">
        <v>1815</v>
      </c>
      <c r="BK71" s="13">
        <v>1110</v>
      </c>
      <c r="BL71" s="17"/>
      <c r="BM71" s="13">
        <v>498</v>
      </c>
      <c r="BN71" s="13">
        <v>0</v>
      </c>
      <c r="BO71" s="13">
        <v>3780</v>
      </c>
      <c r="BP71" s="13">
        <v>53960</v>
      </c>
      <c r="BQ71" s="13">
        <v>27870</v>
      </c>
      <c r="BR71" s="13">
        <v>0</v>
      </c>
      <c r="BS71" s="13">
        <v>297390</v>
      </c>
      <c r="BT71" s="13">
        <v>467982</v>
      </c>
      <c r="BU71" s="13">
        <v>0</v>
      </c>
      <c r="BV71" s="13">
        <v>0</v>
      </c>
    </row>
    <row r="72" spans="1:74" ht="14.25" customHeight="1" x14ac:dyDescent="0.25">
      <c r="A72" s="1" t="s">
        <v>265</v>
      </c>
      <c r="B72" s="6">
        <v>2010</v>
      </c>
      <c r="C72" s="6">
        <f t="shared" si="6"/>
        <v>803.79600000000005</v>
      </c>
      <c r="D72" s="4">
        <v>803796</v>
      </c>
      <c r="E72" s="6">
        <f t="shared" si="7"/>
        <v>123.07</v>
      </c>
      <c r="F72" s="4">
        <v>123070</v>
      </c>
      <c r="G72" s="6">
        <f t="shared" si="8"/>
        <v>42.47</v>
      </c>
      <c r="H72" s="4">
        <v>42470</v>
      </c>
      <c r="I72" s="4">
        <v>42470</v>
      </c>
      <c r="J72" s="4">
        <v>0</v>
      </c>
      <c r="K72" s="6">
        <f t="shared" si="9"/>
        <v>27.8</v>
      </c>
      <c r="L72" s="4">
        <v>27800</v>
      </c>
      <c r="M72" s="4">
        <v>27800</v>
      </c>
      <c r="N72" s="4">
        <v>0</v>
      </c>
      <c r="O72" s="4">
        <v>399.89850746268655</v>
      </c>
      <c r="P72" s="4">
        <v>1.09561234921284</v>
      </c>
      <c r="Q72" s="1" t="s">
        <v>56</v>
      </c>
      <c r="R72" s="1" t="s">
        <v>57</v>
      </c>
      <c r="S72" s="4">
        <v>528.57048510669506</v>
      </c>
      <c r="T72" s="3">
        <v>1</v>
      </c>
      <c r="U72" s="4">
        <v>2010</v>
      </c>
      <c r="V72" s="4">
        <v>528.57048510669506</v>
      </c>
      <c r="W72" s="3">
        <v>1</v>
      </c>
      <c r="X72" s="4">
        <v>2010</v>
      </c>
      <c r="Y72" s="3">
        <v>20</v>
      </c>
      <c r="Z72" s="8">
        <f t="shared" si="10"/>
        <v>680.726</v>
      </c>
      <c r="AA72" s="4">
        <v>581456</v>
      </c>
      <c r="AB72" s="4">
        <v>29000</v>
      </c>
      <c r="AC72" s="4">
        <v>14.427860696517413</v>
      </c>
      <c r="AD72" s="4">
        <v>29000</v>
      </c>
      <c r="AE72" s="1" t="s">
        <v>49</v>
      </c>
      <c r="AF72" s="3">
        <v>0</v>
      </c>
      <c r="AG72" s="4"/>
      <c r="AH72" s="4"/>
      <c r="AI72" s="1" t="s">
        <v>49</v>
      </c>
      <c r="AJ72" s="2"/>
      <c r="AK72" s="6">
        <f t="shared" si="11"/>
        <v>680.726</v>
      </c>
      <c r="AL72" s="4">
        <v>680726</v>
      </c>
      <c r="AM72" s="9">
        <v>0.84688901163976926</v>
      </c>
      <c r="AN72" s="1" t="s">
        <v>68</v>
      </c>
      <c r="AO72" s="5">
        <v>0.76973663591157027</v>
      </c>
      <c r="AP72" s="3">
        <v>1</v>
      </c>
      <c r="AQ72" s="4">
        <v>2010</v>
      </c>
      <c r="AR72" s="5">
        <v>0.76973663591157027</v>
      </c>
      <c r="AS72" s="3">
        <v>1</v>
      </c>
      <c r="AT72" s="4">
        <v>2010</v>
      </c>
      <c r="AU72" s="3">
        <v>0.5</v>
      </c>
      <c r="AV72" s="1" t="s">
        <v>266</v>
      </c>
      <c r="AW72" s="8">
        <v>338.66965174129353</v>
      </c>
      <c r="AX72" s="3">
        <v>61.228855721393032</v>
      </c>
      <c r="AY72" s="4">
        <v>805666</v>
      </c>
      <c r="AZ72" s="2">
        <v>1870</v>
      </c>
      <c r="BA72" s="2">
        <v>1870</v>
      </c>
      <c r="BB72" s="2"/>
      <c r="BC72" s="8">
        <v>1049</v>
      </c>
      <c r="BD72" s="6">
        <v>92070</v>
      </c>
      <c r="BE72" s="8">
        <v>0</v>
      </c>
      <c r="BF72" s="6">
        <v>310</v>
      </c>
      <c r="BG72" s="6">
        <v>44710</v>
      </c>
      <c r="BH72" s="6">
        <v>14740</v>
      </c>
      <c r="BI72" s="6">
        <v>0</v>
      </c>
      <c r="BJ72" s="6">
        <v>750</v>
      </c>
      <c r="BK72" s="6">
        <v>350</v>
      </c>
      <c r="BL72" s="2"/>
      <c r="BM72" s="6">
        <v>0</v>
      </c>
      <c r="BN72" s="6">
        <v>45790</v>
      </c>
      <c r="BO72" s="6">
        <v>930</v>
      </c>
      <c r="BP72" s="6">
        <v>11132</v>
      </c>
      <c r="BQ72" s="6">
        <v>11300</v>
      </c>
      <c r="BR72" s="6">
        <v>30</v>
      </c>
      <c r="BS72" s="6">
        <v>135960</v>
      </c>
      <c r="BT72" s="6">
        <v>109265</v>
      </c>
      <c r="BU72" s="6">
        <v>870</v>
      </c>
      <c r="BV72" s="6">
        <v>112200</v>
      </c>
    </row>
    <row r="73" spans="1:74" ht="14.25" customHeight="1" x14ac:dyDescent="0.25">
      <c r="A73" s="12" t="s">
        <v>267</v>
      </c>
      <c r="B73" s="13">
        <v>8866</v>
      </c>
      <c r="C73" s="13">
        <f t="shared" si="6"/>
        <v>4726.0559999999996</v>
      </c>
      <c r="D73" s="14">
        <v>4726056</v>
      </c>
      <c r="E73" s="13">
        <f t="shared" si="7"/>
        <v>740.52</v>
      </c>
      <c r="F73" s="14">
        <v>740520</v>
      </c>
      <c r="G73" s="13">
        <f t="shared" si="8"/>
        <v>674.68499999999995</v>
      </c>
      <c r="H73" s="14">
        <v>674685</v>
      </c>
      <c r="I73" s="14">
        <v>674685</v>
      </c>
      <c r="J73" s="14">
        <v>0</v>
      </c>
      <c r="K73" s="13">
        <f t="shared" si="9"/>
        <v>133.91999999999999</v>
      </c>
      <c r="L73" s="14">
        <v>133920</v>
      </c>
      <c r="M73" s="14">
        <v>133920</v>
      </c>
      <c r="N73" s="14">
        <v>0</v>
      </c>
      <c r="O73" s="14">
        <v>533.0539138281074</v>
      </c>
      <c r="P73" s="14">
        <v>1.4604216817208422</v>
      </c>
      <c r="Q73" s="12" t="s">
        <v>61</v>
      </c>
      <c r="R73" s="12" t="s">
        <v>62</v>
      </c>
      <c r="S73" s="14">
        <v>528.57048510669506</v>
      </c>
      <c r="T73" s="15">
        <v>0</v>
      </c>
      <c r="U73" s="14">
        <v>0</v>
      </c>
      <c r="V73" s="14">
        <v>528.57048510669506</v>
      </c>
      <c r="W73" s="15">
        <v>0</v>
      </c>
      <c r="X73" s="14">
        <v>0</v>
      </c>
      <c r="Y73" s="15">
        <v>21</v>
      </c>
      <c r="Z73" s="16">
        <f t="shared" si="10"/>
        <v>3985.5360000000001</v>
      </c>
      <c r="AA73" s="14">
        <v>3043941</v>
      </c>
      <c r="AB73" s="14">
        <v>145170</v>
      </c>
      <c r="AC73" s="14">
        <v>16.373787502819759</v>
      </c>
      <c r="AD73" s="14">
        <v>132990</v>
      </c>
      <c r="AE73" s="12" t="s">
        <v>268</v>
      </c>
      <c r="AF73" s="15">
        <v>1</v>
      </c>
      <c r="AG73" s="14">
        <v>210</v>
      </c>
      <c r="AH73" s="17"/>
      <c r="AI73" s="12" t="s">
        <v>49</v>
      </c>
      <c r="AJ73" s="17"/>
      <c r="AK73" s="13">
        <f t="shared" si="11"/>
        <v>3985.5360000000001</v>
      </c>
      <c r="AL73" s="14">
        <v>3985536</v>
      </c>
      <c r="AM73" s="18">
        <v>0.84331120917737745</v>
      </c>
      <c r="AN73" s="12" t="s">
        <v>68</v>
      </c>
      <c r="AO73" s="19">
        <v>0.76973663591157027</v>
      </c>
      <c r="AP73" s="15">
        <v>1</v>
      </c>
      <c r="AQ73" s="14">
        <v>8866</v>
      </c>
      <c r="AR73" s="19">
        <v>0.76973663591157027</v>
      </c>
      <c r="AS73" s="15">
        <v>1</v>
      </c>
      <c r="AT73" s="14">
        <v>8866</v>
      </c>
      <c r="AU73" s="15">
        <v>0.5</v>
      </c>
      <c r="AV73" s="12" t="s">
        <v>269</v>
      </c>
      <c r="AW73" s="16">
        <v>449.53034062711481</v>
      </c>
      <c r="AX73" s="15">
        <v>83.523573200992558</v>
      </c>
      <c r="AY73" s="14">
        <v>4738236</v>
      </c>
      <c r="AZ73" s="14"/>
      <c r="BA73" s="14"/>
      <c r="BB73" s="17"/>
      <c r="BC73" s="16">
        <v>0</v>
      </c>
      <c r="BD73" s="13">
        <v>649900</v>
      </c>
      <c r="BE73" s="16">
        <v>0</v>
      </c>
      <c r="BF73" s="13">
        <v>502</v>
      </c>
      <c r="BG73" s="13">
        <v>305280</v>
      </c>
      <c r="BH73" s="13">
        <v>41565</v>
      </c>
      <c r="BI73" s="13">
        <v>29150</v>
      </c>
      <c r="BJ73" s="13">
        <v>3275</v>
      </c>
      <c r="BK73" s="13">
        <v>1400</v>
      </c>
      <c r="BL73" s="17"/>
      <c r="BM73" s="13">
        <v>1049</v>
      </c>
      <c r="BN73" s="13">
        <v>327010</v>
      </c>
      <c r="BO73" s="13">
        <v>0</v>
      </c>
      <c r="BP73" s="13">
        <v>47259</v>
      </c>
      <c r="BQ73" s="13">
        <v>36960</v>
      </c>
      <c r="BR73" s="13">
        <v>207</v>
      </c>
      <c r="BS73" s="13">
        <v>674830</v>
      </c>
      <c r="BT73" s="13">
        <v>923440</v>
      </c>
      <c r="BU73" s="13">
        <v>1896</v>
      </c>
      <c r="BV73" s="13">
        <v>0</v>
      </c>
    </row>
    <row r="74" spans="1:74" ht="14.25" customHeight="1" x14ac:dyDescent="0.25">
      <c r="A74" s="1" t="s">
        <v>270</v>
      </c>
      <c r="B74" s="6">
        <v>4506</v>
      </c>
      <c r="C74" s="6">
        <f t="shared" si="6"/>
        <v>2146.7820000000002</v>
      </c>
      <c r="D74" s="4">
        <v>2146782</v>
      </c>
      <c r="E74" s="6">
        <f t="shared" si="7"/>
        <v>453.30099999999999</v>
      </c>
      <c r="F74" s="4">
        <v>453301</v>
      </c>
      <c r="G74" s="6">
        <f t="shared" si="8"/>
        <v>79.69</v>
      </c>
      <c r="H74" s="4">
        <v>79690</v>
      </c>
      <c r="I74" s="4">
        <v>79690</v>
      </c>
      <c r="J74" s="4">
        <v>0</v>
      </c>
      <c r="K74" s="6">
        <f t="shared" si="9"/>
        <v>31.44</v>
      </c>
      <c r="L74" s="4">
        <v>31440</v>
      </c>
      <c r="M74" s="4">
        <v>31440</v>
      </c>
      <c r="N74" s="4">
        <v>0</v>
      </c>
      <c r="O74" s="4">
        <v>476.42743009320907</v>
      </c>
      <c r="P74" s="4">
        <v>1.3052806303923536</v>
      </c>
      <c r="Q74" s="1" t="s">
        <v>61</v>
      </c>
      <c r="R74" s="1" t="s">
        <v>62</v>
      </c>
      <c r="S74" s="4">
        <v>528.57048510669506</v>
      </c>
      <c r="T74" s="3">
        <v>1</v>
      </c>
      <c r="U74" s="4">
        <v>4506</v>
      </c>
      <c r="V74" s="4">
        <v>528.57048510669506</v>
      </c>
      <c r="W74" s="3">
        <v>1</v>
      </c>
      <c r="X74" s="4">
        <v>4506</v>
      </c>
      <c r="Y74" s="3">
        <v>19</v>
      </c>
      <c r="Z74" s="8">
        <f t="shared" si="10"/>
        <v>1693.481</v>
      </c>
      <c r="AA74" s="4">
        <v>1514761</v>
      </c>
      <c r="AB74" s="4">
        <v>95560</v>
      </c>
      <c r="AC74" s="4">
        <v>21.20727918331114</v>
      </c>
      <c r="AD74" s="4">
        <v>67590</v>
      </c>
      <c r="AE74" s="1" t="s">
        <v>271</v>
      </c>
      <c r="AF74" s="3">
        <v>0</v>
      </c>
      <c r="AG74" s="4"/>
      <c r="AH74" s="2"/>
      <c r="AI74" s="1" t="s">
        <v>49</v>
      </c>
      <c r="AJ74" s="2"/>
      <c r="AK74" s="6">
        <f t="shared" si="11"/>
        <v>1693.481</v>
      </c>
      <c r="AL74" s="4">
        <v>1693481</v>
      </c>
      <c r="AM74" s="9">
        <v>0.78884628248233868</v>
      </c>
      <c r="AN74" s="1" t="s">
        <v>58</v>
      </c>
      <c r="AO74" s="5">
        <v>0.76973663591157027</v>
      </c>
      <c r="AP74" s="3">
        <v>1</v>
      </c>
      <c r="AQ74" s="4">
        <v>4506</v>
      </c>
      <c r="AR74" s="5">
        <v>0.76973663591157027</v>
      </c>
      <c r="AS74" s="3">
        <v>1</v>
      </c>
      <c r="AT74" s="4">
        <v>4506</v>
      </c>
      <c r="AU74" s="3">
        <v>0.6</v>
      </c>
      <c r="AV74" s="1" t="s">
        <v>272</v>
      </c>
      <c r="AW74" s="8">
        <v>375.82800710164224</v>
      </c>
      <c r="AX74" s="3">
        <v>100.5994229915668</v>
      </c>
      <c r="AY74" s="4">
        <v>2178247</v>
      </c>
      <c r="AZ74" s="4">
        <v>3495</v>
      </c>
      <c r="BA74" s="4">
        <v>3495</v>
      </c>
      <c r="BB74" s="2"/>
      <c r="BC74" s="8">
        <v>3750</v>
      </c>
      <c r="BD74" s="6">
        <v>239750</v>
      </c>
      <c r="BE74" s="8">
        <v>0</v>
      </c>
      <c r="BF74" s="6">
        <v>500</v>
      </c>
      <c r="BG74" s="6">
        <v>169710</v>
      </c>
      <c r="BH74" s="6">
        <v>33260</v>
      </c>
      <c r="BI74" s="6">
        <v>0</v>
      </c>
      <c r="BJ74" s="6">
        <v>2170</v>
      </c>
      <c r="BK74" s="6">
        <v>950</v>
      </c>
      <c r="BL74" s="2"/>
      <c r="BM74" s="6">
        <v>1054</v>
      </c>
      <c r="BN74" s="6">
        <v>142500</v>
      </c>
      <c r="BO74" s="6">
        <v>300</v>
      </c>
      <c r="BP74" s="6">
        <v>30319</v>
      </c>
      <c r="BQ74" s="6">
        <v>0</v>
      </c>
      <c r="BR74" s="6">
        <v>108</v>
      </c>
      <c r="BS74" s="6">
        <v>285735</v>
      </c>
      <c r="BT74" s="6">
        <v>345455</v>
      </c>
      <c r="BU74" s="6">
        <v>2740</v>
      </c>
      <c r="BV74" s="6">
        <v>256460</v>
      </c>
    </row>
    <row r="75" spans="1:74" ht="14.25" customHeight="1" x14ac:dyDescent="0.25">
      <c r="A75" s="12" t="s">
        <v>273</v>
      </c>
      <c r="B75" s="13">
        <v>2626</v>
      </c>
      <c r="C75" s="13">
        <f t="shared" si="6"/>
        <v>1936.8630000000001</v>
      </c>
      <c r="D75" s="14">
        <v>1936863</v>
      </c>
      <c r="E75" s="13">
        <f t="shared" si="7"/>
        <v>335.96</v>
      </c>
      <c r="F75" s="14">
        <v>335960</v>
      </c>
      <c r="G75" s="13">
        <f t="shared" si="8"/>
        <v>85.004999999999995</v>
      </c>
      <c r="H75" s="14">
        <v>85005</v>
      </c>
      <c r="I75" s="14">
        <v>85005</v>
      </c>
      <c r="J75" s="14">
        <v>0</v>
      </c>
      <c r="K75" s="13">
        <f t="shared" si="9"/>
        <v>185.1</v>
      </c>
      <c r="L75" s="14">
        <v>185100</v>
      </c>
      <c r="M75" s="14">
        <v>185100</v>
      </c>
      <c r="N75" s="14">
        <v>0</v>
      </c>
      <c r="O75" s="14">
        <v>737.57159177456208</v>
      </c>
      <c r="P75" s="14">
        <v>2.0207440870535947</v>
      </c>
      <c r="Q75" s="12" t="s">
        <v>71</v>
      </c>
      <c r="R75" s="12" t="s">
        <v>72</v>
      </c>
      <c r="S75" s="14">
        <v>528.57048510669506</v>
      </c>
      <c r="T75" s="15">
        <v>0</v>
      </c>
      <c r="U75" s="14">
        <v>0</v>
      </c>
      <c r="V75" s="14">
        <v>528.57048510669506</v>
      </c>
      <c r="W75" s="15">
        <v>0</v>
      </c>
      <c r="X75" s="14">
        <v>0</v>
      </c>
      <c r="Y75" s="15">
        <v>22</v>
      </c>
      <c r="Z75" s="16">
        <f t="shared" si="10"/>
        <v>1600.903</v>
      </c>
      <c r="AA75" s="14">
        <v>1330798</v>
      </c>
      <c r="AB75" s="14"/>
      <c r="AC75" s="14"/>
      <c r="AD75" s="14"/>
      <c r="AE75" s="12" t="s">
        <v>49</v>
      </c>
      <c r="AF75" s="15">
        <v>1</v>
      </c>
      <c r="AG75" s="14">
        <v>71</v>
      </c>
      <c r="AH75" s="17"/>
      <c r="AI75" s="12" t="s">
        <v>49</v>
      </c>
      <c r="AJ75" s="17"/>
      <c r="AK75" s="13">
        <f t="shared" si="11"/>
        <v>1600.903</v>
      </c>
      <c r="AL75" s="14">
        <v>1600903</v>
      </c>
      <c r="AM75" s="18">
        <v>0.826544262552385</v>
      </c>
      <c r="AN75" s="12" t="s">
        <v>68</v>
      </c>
      <c r="AO75" s="19">
        <v>0.76973663591157027</v>
      </c>
      <c r="AP75" s="15">
        <v>1</v>
      </c>
      <c r="AQ75" s="14">
        <v>2626</v>
      </c>
      <c r="AR75" s="19">
        <v>0.76973663591157027</v>
      </c>
      <c r="AS75" s="15">
        <v>1</v>
      </c>
      <c r="AT75" s="14">
        <v>2626</v>
      </c>
      <c r="AU75" s="15">
        <v>0.5</v>
      </c>
      <c r="AV75" s="12" t="s">
        <v>274</v>
      </c>
      <c r="AW75" s="16">
        <v>609.63556740289414</v>
      </c>
      <c r="AX75" s="15">
        <v>127.93602437166794</v>
      </c>
      <c r="AY75" s="14">
        <v>1936863</v>
      </c>
      <c r="AZ75" s="14"/>
      <c r="BA75" s="14"/>
      <c r="BB75" s="17"/>
      <c r="BC75" s="16">
        <v>700</v>
      </c>
      <c r="BD75" s="13">
        <v>205350</v>
      </c>
      <c r="BE75" s="16">
        <v>81</v>
      </c>
      <c r="BF75" s="13">
        <v>116</v>
      </c>
      <c r="BG75" s="13">
        <v>78290</v>
      </c>
      <c r="BH75" s="13">
        <v>32190</v>
      </c>
      <c r="BI75" s="13">
        <v>272030</v>
      </c>
      <c r="BJ75" s="13">
        <v>550</v>
      </c>
      <c r="BK75" s="13">
        <v>200</v>
      </c>
      <c r="BL75" s="17"/>
      <c r="BM75" s="13">
        <v>308</v>
      </c>
      <c r="BN75" s="13">
        <v>111585</v>
      </c>
      <c r="BO75" s="13">
        <v>0</v>
      </c>
      <c r="BP75" s="13">
        <v>27461</v>
      </c>
      <c r="BQ75" s="13">
        <v>5750</v>
      </c>
      <c r="BR75" s="13">
        <v>122</v>
      </c>
      <c r="BS75" s="13">
        <v>368040</v>
      </c>
      <c r="BT75" s="13">
        <v>226720</v>
      </c>
      <c r="BU75" s="13">
        <v>1255</v>
      </c>
      <c r="BV75" s="13">
        <v>0</v>
      </c>
    </row>
    <row r="76" spans="1:74" ht="14.25" customHeight="1" x14ac:dyDescent="0.25">
      <c r="A76" s="1" t="s">
        <v>275</v>
      </c>
      <c r="B76" s="6">
        <v>11355</v>
      </c>
      <c r="C76" s="6">
        <f t="shared" si="6"/>
        <v>4542.4319999999998</v>
      </c>
      <c r="D76" s="4">
        <v>4542432</v>
      </c>
      <c r="E76" s="6">
        <f t="shared" si="7"/>
        <v>1110.17</v>
      </c>
      <c r="F76" s="4">
        <v>1110170</v>
      </c>
      <c r="G76" s="6">
        <f t="shared" si="8"/>
        <v>53.023000000000003</v>
      </c>
      <c r="H76" s="4">
        <v>53023</v>
      </c>
      <c r="I76" s="4">
        <v>53023</v>
      </c>
      <c r="J76" s="4">
        <v>0</v>
      </c>
      <c r="K76" s="6">
        <f t="shared" si="9"/>
        <v>68.45</v>
      </c>
      <c r="L76" s="4">
        <v>68450</v>
      </c>
      <c r="M76" s="4">
        <v>68450</v>
      </c>
      <c r="N76" s="4">
        <v>0</v>
      </c>
      <c r="O76" s="4">
        <v>400.03804491413473</v>
      </c>
      <c r="P76" s="4">
        <v>1.0959946436003691</v>
      </c>
      <c r="Q76" s="1" t="s">
        <v>56</v>
      </c>
      <c r="R76" s="1" t="s">
        <v>57</v>
      </c>
      <c r="S76" s="4">
        <v>528.57048510669506</v>
      </c>
      <c r="T76" s="3">
        <v>1</v>
      </c>
      <c r="U76" s="4">
        <v>11355</v>
      </c>
      <c r="V76" s="4">
        <v>528.57048510669506</v>
      </c>
      <c r="W76" s="3">
        <v>1</v>
      </c>
      <c r="X76" s="4">
        <v>11355</v>
      </c>
      <c r="Y76" s="3">
        <v>22</v>
      </c>
      <c r="Z76" s="8">
        <f t="shared" si="10"/>
        <v>3432.2620000000002</v>
      </c>
      <c r="AA76" s="4">
        <v>3191269</v>
      </c>
      <c r="AB76" s="4">
        <v>119520</v>
      </c>
      <c r="AC76" s="4">
        <v>10.525759577278732</v>
      </c>
      <c r="AD76" s="4">
        <v>119520</v>
      </c>
      <c r="AE76" s="1" t="s">
        <v>49</v>
      </c>
      <c r="AF76" s="3">
        <v>1</v>
      </c>
      <c r="AG76" s="4">
        <v>855</v>
      </c>
      <c r="AH76" s="4"/>
      <c r="AI76" s="1" t="s">
        <v>49</v>
      </c>
      <c r="AJ76" s="2"/>
      <c r="AK76" s="6">
        <f t="shared" si="11"/>
        <v>3432.2620000000002</v>
      </c>
      <c r="AL76" s="4">
        <v>3432262</v>
      </c>
      <c r="AM76" s="9">
        <v>0.75560008383174471</v>
      </c>
      <c r="AN76" s="1" t="s">
        <v>58</v>
      </c>
      <c r="AO76" s="5">
        <v>0.76973663591157027</v>
      </c>
      <c r="AP76" s="3">
        <v>0</v>
      </c>
      <c r="AQ76" s="4">
        <v>0</v>
      </c>
      <c r="AR76" s="5">
        <v>0.76973663591157027</v>
      </c>
      <c r="AS76" s="3">
        <v>0</v>
      </c>
      <c r="AT76" s="4">
        <v>0</v>
      </c>
      <c r="AU76" s="3">
        <v>0.6</v>
      </c>
      <c r="AV76" s="1" t="s">
        <v>276</v>
      </c>
      <c r="AW76" s="8">
        <v>302.26878027300751</v>
      </c>
      <c r="AX76" s="3">
        <v>97.769264641127251</v>
      </c>
      <c r="AY76" s="4">
        <v>4552902</v>
      </c>
      <c r="AZ76" s="2">
        <v>10470</v>
      </c>
      <c r="BA76" s="2">
        <v>10470</v>
      </c>
      <c r="BB76" s="2"/>
      <c r="BC76" s="8">
        <v>2564</v>
      </c>
      <c r="BD76" s="6">
        <v>623795</v>
      </c>
      <c r="BE76" s="8">
        <v>598</v>
      </c>
      <c r="BF76" s="6">
        <v>953</v>
      </c>
      <c r="BG76" s="6">
        <v>296820</v>
      </c>
      <c r="BH76" s="6">
        <v>79830</v>
      </c>
      <c r="BI76" s="6">
        <v>177350</v>
      </c>
      <c r="BJ76" s="6">
        <v>4540</v>
      </c>
      <c r="BK76" s="6">
        <v>330</v>
      </c>
      <c r="BL76" s="2"/>
      <c r="BM76" s="6">
        <v>0</v>
      </c>
      <c r="BN76" s="6">
        <v>339664</v>
      </c>
      <c r="BO76" s="6">
        <v>0</v>
      </c>
      <c r="BP76" s="6">
        <v>67389</v>
      </c>
      <c r="BQ76" s="6">
        <v>23503</v>
      </c>
      <c r="BR76" s="6">
        <v>374</v>
      </c>
      <c r="BS76" s="6">
        <v>735320</v>
      </c>
      <c r="BT76" s="6">
        <v>400590</v>
      </c>
      <c r="BU76" s="6">
        <v>719</v>
      </c>
      <c r="BV76" s="6">
        <v>436930</v>
      </c>
    </row>
    <row r="77" spans="1:74" ht="14.25" customHeight="1" x14ac:dyDescent="0.25">
      <c r="A77" s="12" t="s">
        <v>277</v>
      </c>
      <c r="B77" s="13">
        <v>2744</v>
      </c>
      <c r="C77" s="13">
        <f t="shared" si="6"/>
        <v>2488.2510000000002</v>
      </c>
      <c r="D77" s="14">
        <v>2488251</v>
      </c>
      <c r="E77" s="13">
        <f t="shared" si="7"/>
        <v>1423.7</v>
      </c>
      <c r="F77" s="14">
        <v>1423700</v>
      </c>
      <c r="G77" s="13">
        <f t="shared" si="8"/>
        <v>55.53</v>
      </c>
      <c r="H77" s="14">
        <v>55530</v>
      </c>
      <c r="I77" s="14">
        <v>55530</v>
      </c>
      <c r="J77" s="14">
        <v>0</v>
      </c>
      <c r="K77" s="13">
        <f t="shared" si="9"/>
        <v>45.895000000000003</v>
      </c>
      <c r="L77" s="14">
        <v>45895</v>
      </c>
      <c r="M77" s="14">
        <v>45895</v>
      </c>
      <c r="N77" s="14">
        <v>0</v>
      </c>
      <c r="O77" s="14">
        <v>906.79701166180757</v>
      </c>
      <c r="P77" s="14">
        <v>2.4843753744159112</v>
      </c>
      <c r="Q77" s="12" t="s">
        <v>278</v>
      </c>
      <c r="R77" s="12" t="s">
        <v>242</v>
      </c>
      <c r="S77" s="14">
        <v>528.57048510669506</v>
      </c>
      <c r="T77" s="15">
        <v>0</v>
      </c>
      <c r="U77" s="14">
        <v>0</v>
      </c>
      <c r="V77" s="14">
        <v>528.57048510669506</v>
      </c>
      <c r="W77" s="15">
        <v>0</v>
      </c>
      <c r="X77" s="14">
        <v>0</v>
      </c>
      <c r="Y77" s="15">
        <v>22</v>
      </c>
      <c r="Z77" s="16">
        <f t="shared" si="10"/>
        <v>1064.5509999999999</v>
      </c>
      <c r="AA77" s="14">
        <v>957176</v>
      </c>
      <c r="AB77" s="14">
        <v>5950</v>
      </c>
      <c r="AC77" s="14">
        <v>2.1683673469387754</v>
      </c>
      <c r="AD77" s="14">
        <v>5950</v>
      </c>
      <c r="AE77" s="12" t="s">
        <v>49</v>
      </c>
      <c r="AF77" s="15">
        <v>1</v>
      </c>
      <c r="AG77" s="14">
        <v>91</v>
      </c>
      <c r="AH77" s="17"/>
      <c r="AI77" s="12" t="s">
        <v>49</v>
      </c>
      <c r="AJ77" s="17"/>
      <c r="AK77" s="13">
        <f t="shared" si="11"/>
        <v>1064.5509999999999</v>
      </c>
      <c r="AL77" s="14">
        <v>1064551</v>
      </c>
      <c r="AM77" s="18">
        <v>0.42783103473082096</v>
      </c>
      <c r="AN77" s="12" t="s">
        <v>279</v>
      </c>
      <c r="AO77" s="19">
        <v>0.76973663591157027</v>
      </c>
      <c r="AP77" s="15">
        <v>0</v>
      </c>
      <c r="AQ77" s="14">
        <v>0</v>
      </c>
      <c r="AR77" s="19">
        <v>0.76973663591157027</v>
      </c>
      <c r="AS77" s="15">
        <v>0</v>
      </c>
      <c r="AT77" s="14">
        <v>0</v>
      </c>
      <c r="AU77" s="15">
        <v>1.2</v>
      </c>
      <c r="AV77" s="12" t="s">
        <v>280</v>
      </c>
      <c r="AW77" s="16">
        <v>387.95590379008746</v>
      </c>
      <c r="AX77" s="15">
        <v>518.84110787172017</v>
      </c>
      <c r="AY77" s="14">
        <v>2490101</v>
      </c>
      <c r="AZ77" s="14">
        <v>1850</v>
      </c>
      <c r="BA77" s="14">
        <v>1850</v>
      </c>
      <c r="BB77" s="17"/>
      <c r="BC77" s="16">
        <v>740</v>
      </c>
      <c r="BD77" s="13">
        <v>203280</v>
      </c>
      <c r="BE77" s="16">
        <v>14</v>
      </c>
      <c r="BF77" s="13">
        <v>70</v>
      </c>
      <c r="BG77" s="13">
        <v>133835</v>
      </c>
      <c r="BH77" s="13">
        <v>44110</v>
      </c>
      <c r="BI77" s="13">
        <v>310800</v>
      </c>
      <c r="BJ77" s="13">
        <v>500</v>
      </c>
      <c r="BK77" s="13">
        <v>420</v>
      </c>
      <c r="BL77" s="17"/>
      <c r="BM77" s="13">
        <v>362</v>
      </c>
      <c r="BN77" s="13">
        <v>75867</v>
      </c>
      <c r="BO77" s="13">
        <v>0</v>
      </c>
      <c r="BP77" s="13">
        <v>35480</v>
      </c>
      <c r="BQ77" s="13">
        <v>8300</v>
      </c>
      <c r="BR77" s="13">
        <v>180</v>
      </c>
      <c r="BS77" s="13">
        <v>0</v>
      </c>
      <c r="BT77" s="13">
        <v>142470</v>
      </c>
      <c r="BU77" s="13">
        <v>728</v>
      </c>
      <c r="BV77" s="13">
        <v>0</v>
      </c>
    </row>
    <row r="78" spans="1:74" ht="14.25" customHeight="1" x14ac:dyDescent="0.25">
      <c r="A78" s="1" t="s">
        <v>281</v>
      </c>
      <c r="B78" s="6">
        <v>12202</v>
      </c>
      <c r="C78" s="6">
        <f t="shared" si="6"/>
        <v>6166.6819999999998</v>
      </c>
      <c r="D78" s="4">
        <v>6166682</v>
      </c>
      <c r="E78" s="6">
        <f t="shared" si="7"/>
        <v>1268.538</v>
      </c>
      <c r="F78" s="4">
        <v>1268538</v>
      </c>
      <c r="G78" s="6">
        <f t="shared" si="8"/>
        <v>397.59699999999998</v>
      </c>
      <c r="H78" s="4">
        <v>397597</v>
      </c>
      <c r="I78" s="4">
        <v>397597</v>
      </c>
      <c r="J78" s="4">
        <v>0</v>
      </c>
      <c r="K78" s="6">
        <f t="shared" si="9"/>
        <v>269.12</v>
      </c>
      <c r="L78" s="4">
        <v>269120</v>
      </c>
      <c r="M78" s="4">
        <v>269120</v>
      </c>
      <c r="N78" s="4">
        <v>0</v>
      </c>
      <c r="O78" s="4">
        <v>505.38288805113916</v>
      </c>
      <c r="P78" s="4">
        <v>1.3846106521949018</v>
      </c>
      <c r="Q78" s="1" t="s">
        <v>61</v>
      </c>
      <c r="R78" s="1" t="s">
        <v>62</v>
      </c>
      <c r="S78" s="4">
        <v>528.57048510669506</v>
      </c>
      <c r="T78" s="3">
        <v>1</v>
      </c>
      <c r="U78" s="4">
        <v>12202</v>
      </c>
      <c r="V78" s="4">
        <v>528.57048510669506</v>
      </c>
      <c r="W78" s="3">
        <v>1</v>
      </c>
      <c r="X78" s="4">
        <v>12202</v>
      </c>
      <c r="Y78" s="3">
        <v>23</v>
      </c>
      <c r="Z78" s="8">
        <f t="shared" si="10"/>
        <v>4898.1440000000002</v>
      </c>
      <c r="AA78" s="4">
        <v>4048397</v>
      </c>
      <c r="AB78" s="4">
        <v>377537</v>
      </c>
      <c r="AC78" s="4">
        <v>30.940583510899852</v>
      </c>
      <c r="AD78" s="4">
        <v>183030</v>
      </c>
      <c r="AE78" s="1" t="s">
        <v>282</v>
      </c>
      <c r="AF78" s="3">
        <v>0</v>
      </c>
      <c r="AG78" s="4"/>
      <c r="AH78" s="2"/>
      <c r="AI78" s="1" t="s">
        <v>49</v>
      </c>
      <c r="AJ78" s="2"/>
      <c r="AK78" s="6">
        <f t="shared" si="11"/>
        <v>4898.1440000000002</v>
      </c>
      <c r="AL78" s="4">
        <v>4898144</v>
      </c>
      <c r="AM78" s="9">
        <v>0.79429164662617591</v>
      </c>
      <c r="AN78" s="1" t="s">
        <v>58</v>
      </c>
      <c r="AO78" s="5">
        <v>0.76973663591157027</v>
      </c>
      <c r="AP78" s="3">
        <v>1</v>
      </c>
      <c r="AQ78" s="4">
        <v>12202</v>
      </c>
      <c r="AR78" s="5">
        <v>0.76973663591157027</v>
      </c>
      <c r="AS78" s="3">
        <v>1</v>
      </c>
      <c r="AT78" s="4">
        <v>12202</v>
      </c>
      <c r="AU78" s="3">
        <v>0.6</v>
      </c>
      <c r="AV78" s="1" t="s">
        <v>283</v>
      </c>
      <c r="AW78" s="8">
        <v>401.42140632683169</v>
      </c>
      <c r="AX78" s="3">
        <v>103.96148172430749</v>
      </c>
      <c r="AY78" s="4">
        <v>6361189</v>
      </c>
      <c r="AZ78" s="4"/>
      <c r="BA78" s="4"/>
      <c r="BB78" s="2"/>
      <c r="BC78" s="8">
        <v>4275</v>
      </c>
      <c r="BD78" s="6">
        <v>786711</v>
      </c>
      <c r="BE78" s="8">
        <v>440</v>
      </c>
      <c r="BF78" s="6">
        <v>1087</v>
      </c>
      <c r="BG78" s="6">
        <v>380985</v>
      </c>
      <c r="BH78" s="6">
        <v>92498</v>
      </c>
      <c r="BI78" s="6">
        <v>355069</v>
      </c>
      <c r="BJ78" s="6">
        <v>5452</v>
      </c>
      <c r="BK78" s="6">
        <v>1652</v>
      </c>
      <c r="BL78" s="2"/>
      <c r="BM78" s="6">
        <v>1151</v>
      </c>
      <c r="BN78" s="6">
        <v>48474</v>
      </c>
      <c r="BO78" s="6">
        <v>0</v>
      </c>
      <c r="BP78" s="6">
        <v>97195</v>
      </c>
      <c r="BQ78" s="6">
        <v>47006</v>
      </c>
      <c r="BR78" s="6">
        <v>696</v>
      </c>
      <c r="BS78" s="6">
        <v>921050</v>
      </c>
      <c r="BT78" s="6">
        <v>799150</v>
      </c>
      <c r="BU78" s="6">
        <v>2503</v>
      </c>
      <c r="BV78" s="6">
        <v>503003</v>
      </c>
    </row>
    <row r="79" spans="1:74" ht="14.25" customHeight="1" x14ac:dyDescent="0.25">
      <c r="A79" s="12" t="s">
        <v>284</v>
      </c>
      <c r="B79" s="13">
        <v>18496</v>
      </c>
      <c r="C79" s="13">
        <f t="shared" si="6"/>
        <v>8385.6489999999994</v>
      </c>
      <c r="D79" s="14">
        <v>8385649</v>
      </c>
      <c r="E79" s="13">
        <f t="shared" si="7"/>
        <v>1922.33</v>
      </c>
      <c r="F79" s="14">
        <v>1922330</v>
      </c>
      <c r="G79" s="13">
        <f t="shared" si="8"/>
        <v>328.9</v>
      </c>
      <c r="H79" s="14">
        <v>328900</v>
      </c>
      <c r="I79" s="14">
        <v>328900</v>
      </c>
      <c r="J79" s="14">
        <v>0</v>
      </c>
      <c r="K79" s="13">
        <f t="shared" si="9"/>
        <v>162.34</v>
      </c>
      <c r="L79" s="14">
        <v>162340</v>
      </c>
      <c r="M79" s="14">
        <v>162340</v>
      </c>
      <c r="N79" s="14">
        <v>0</v>
      </c>
      <c r="O79" s="14">
        <v>453.37635164359864</v>
      </c>
      <c r="P79" s="14">
        <v>1.2421269908043797</v>
      </c>
      <c r="Q79" s="12" t="s">
        <v>61</v>
      </c>
      <c r="R79" s="12" t="s">
        <v>62</v>
      </c>
      <c r="S79" s="14">
        <v>528.57048510669506</v>
      </c>
      <c r="T79" s="15">
        <v>1</v>
      </c>
      <c r="U79" s="14">
        <v>18496</v>
      </c>
      <c r="V79" s="14">
        <v>528.57048510669506</v>
      </c>
      <c r="W79" s="15">
        <v>1</v>
      </c>
      <c r="X79" s="14">
        <v>18496</v>
      </c>
      <c r="Y79" s="15">
        <v>24</v>
      </c>
      <c r="Z79" s="16">
        <f t="shared" si="10"/>
        <v>6463.3190000000004</v>
      </c>
      <c r="AA79" s="14">
        <v>5694639</v>
      </c>
      <c r="AB79" s="14">
        <v>377580</v>
      </c>
      <c r="AC79" s="14">
        <v>20.414143598615915</v>
      </c>
      <c r="AD79" s="14">
        <v>277440</v>
      </c>
      <c r="AE79" s="12" t="s">
        <v>285</v>
      </c>
      <c r="AF79" s="15">
        <v>1</v>
      </c>
      <c r="AG79" s="14">
        <v>1271</v>
      </c>
      <c r="AH79" s="17"/>
      <c r="AI79" s="12" t="s">
        <v>49</v>
      </c>
      <c r="AJ79" s="17"/>
      <c r="AK79" s="13">
        <f t="shared" si="11"/>
        <v>6463.3190000000004</v>
      </c>
      <c r="AL79" s="14">
        <v>6463319</v>
      </c>
      <c r="AM79" s="18">
        <v>0.77075954407345215</v>
      </c>
      <c r="AN79" s="12" t="s">
        <v>58</v>
      </c>
      <c r="AO79" s="19">
        <v>0.76973663591157027</v>
      </c>
      <c r="AP79" s="15">
        <v>1</v>
      </c>
      <c r="AQ79" s="14">
        <v>18496</v>
      </c>
      <c r="AR79" s="19">
        <v>0.76973663591157027</v>
      </c>
      <c r="AS79" s="15">
        <v>1</v>
      </c>
      <c r="AT79" s="14">
        <v>18496</v>
      </c>
      <c r="AU79" s="15">
        <v>0.6</v>
      </c>
      <c r="AV79" s="12" t="s">
        <v>286</v>
      </c>
      <c r="AW79" s="16">
        <v>349.4441500865052</v>
      </c>
      <c r="AX79" s="15">
        <v>103.93220155709342</v>
      </c>
      <c r="AY79" s="14">
        <v>8485789</v>
      </c>
      <c r="AZ79" s="14"/>
      <c r="BA79" s="14"/>
      <c r="BB79" s="17"/>
      <c r="BC79" s="16">
        <v>2030</v>
      </c>
      <c r="BD79" s="13">
        <v>955931</v>
      </c>
      <c r="BE79" s="16">
        <v>0</v>
      </c>
      <c r="BF79" s="13">
        <v>875</v>
      </c>
      <c r="BG79" s="13">
        <v>466360</v>
      </c>
      <c r="BH79" s="13">
        <v>79620</v>
      </c>
      <c r="BI79" s="13">
        <v>0</v>
      </c>
      <c r="BJ79" s="13">
        <v>11400</v>
      </c>
      <c r="BK79" s="13">
        <v>2780</v>
      </c>
      <c r="BL79" s="17"/>
      <c r="BM79" s="13">
        <v>904</v>
      </c>
      <c r="BN79" s="13">
        <v>536530</v>
      </c>
      <c r="BO79" s="13">
        <v>5700</v>
      </c>
      <c r="BP79" s="13">
        <v>102364</v>
      </c>
      <c r="BQ79" s="13">
        <v>91190</v>
      </c>
      <c r="BR79" s="13">
        <v>305</v>
      </c>
      <c r="BS79" s="13">
        <v>1166410</v>
      </c>
      <c r="BT79" s="13">
        <v>1510970</v>
      </c>
      <c r="BU79" s="13">
        <v>570</v>
      </c>
      <c r="BV79" s="13">
        <v>760610</v>
      </c>
    </row>
    <row r="80" spans="1:74" ht="14.25" customHeight="1" x14ac:dyDescent="0.25">
      <c r="A80" s="1" t="s">
        <v>287</v>
      </c>
      <c r="B80" s="6">
        <v>2115</v>
      </c>
      <c r="C80" s="6">
        <f t="shared" si="6"/>
        <v>1092.182</v>
      </c>
      <c r="D80" s="4">
        <v>1092182</v>
      </c>
      <c r="E80" s="6">
        <f t="shared" si="7"/>
        <v>137.61699999999999</v>
      </c>
      <c r="F80" s="4">
        <v>137617</v>
      </c>
      <c r="G80" s="6">
        <f t="shared" si="8"/>
        <v>81.459000000000003</v>
      </c>
      <c r="H80" s="4">
        <v>81459</v>
      </c>
      <c r="I80" s="4">
        <v>81459</v>
      </c>
      <c r="J80" s="4">
        <v>0</v>
      </c>
      <c r="K80" s="6">
        <f t="shared" si="9"/>
        <v>0</v>
      </c>
      <c r="L80" s="4"/>
      <c r="M80" s="4"/>
      <c r="N80" s="4"/>
      <c r="O80" s="4">
        <v>516.39810874704494</v>
      </c>
      <c r="P80" s="4">
        <v>1.4147893390329997</v>
      </c>
      <c r="Q80" s="1" t="s">
        <v>61</v>
      </c>
      <c r="R80" s="1" t="s">
        <v>62</v>
      </c>
      <c r="S80" s="4">
        <v>528.57048510669506</v>
      </c>
      <c r="T80" s="3">
        <v>1</v>
      </c>
      <c r="U80" s="4">
        <v>2115</v>
      </c>
      <c r="V80" s="4">
        <v>528.57048510669506</v>
      </c>
      <c r="W80" s="3">
        <v>1</v>
      </c>
      <c r="X80" s="4">
        <v>2115</v>
      </c>
      <c r="Y80" s="3">
        <v>16</v>
      </c>
      <c r="Z80" s="8">
        <f t="shared" si="10"/>
        <v>954.56500000000005</v>
      </c>
      <c r="AA80" s="4">
        <v>841381</v>
      </c>
      <c r="AB80" s="4">
        <v>106400</v>
      </c>
      <c r="AC80" s="4">
        <v>50.307328605200944</v>
      </c>
      <c r="AD80" s="4">
        <v>31725</v>
      </c>
      <c r="AE80" s="1" t="s">
        <v>288</v>
      </c>
      <c r="AF80" s="3">
        <v>1</v>
      </c>
      <c r="AG80" s="4">
        <v>86</v>
      </c>
      <c r="AH80" s="4"/>
      <c r="AI80" s="1" t="s">
        <v>49</v>
      </c>
      <c r="AJ80" s="2"/>
      <c r="AK80" s="6">
        <f t="shared" si="11"/>
        <v>954.56500000000005</v>
      </c>
      <c r="AL80" s="4">
        <v>954565</v>
      </c>
      <c r="AM80" s="9">
        <v>0.8739981065426824</v>
      </c>
      <c r="AN80" s="1" t="s">
        <v>68</v>
      </c>
      <c r="AO80" s="5">
        <v>0.76973663591157027</v>
      </c>
      <c r="AP80" s="3">
        <v>1</v>
      </c>
      <c r="AQ80" s="4">
        <v>2115</v>
      </c>
      <c r="AR80" s="5">
        <v>0.76973663591157027</v>
      </c>
      <c r="AS80" s="3">
        <v>1</v>
      </c>
      <c r="AT80" s="4">
        <v>2115</v>
      </c>
      <c r="AU80" s="3">
        <v>0.4</v>
      </c>
      <c r="AV80" s="1" t="s">
        <v>289</v>
      </c>
      <c r="AW80" s="8">
        <v>451.33096926713949</v>
      </c>
      <c r="AX80" s="3">
        <v>65.067139479905435</v>
      </c>
      <c r="AY80" s="4">
        <v>1167017</v>
      </c>
      <c r="AZ80" s="2">
        <v>160</v>
      </c>
      <c r="BA80" s="2">
        <v>160</v>
      </c>
      <c r="BB80" s="2"/>
      <c r="BC80" s="8">
        <v>70</v>
      </c>
      <c r="BD80" s="6">
        <v>161820</v>
      </c>
      <c r="BE80" s="8">
        <v>0</v>
      </c>
      <c r="BF80" s="6">
        <v>149</v>
      </c>
      <c r="BG80" s="6">
        <v>57260</v>
      </c>
      <c r="BH80" s="6">
        <v>33660</v>
      </c>
      <c r="BI80" s="6">
        <v>187500</v>
      </c>
      <c r="BJ80" s="6">
        <v>1550</v>
      </c>
      <c r="BK80" s="6">
        <v>300</v>
      </c>
      <c r="BL80" s="2"/>
      <c r="BM80" s="6">
        <v>274</v>
      </c>
      <c r="BN80" s="6">
        <v>0</v>
      </c>
      <c r="BO80" s="6">
        <v>3360</v>
      </c>
      <c r="BP80" s="6">
        <v>19013</v>
      </c>
      <c r="BQ80" s="6">
        <v>7890</v>
      </c>
      <c r="BR80" s="6">
        <v>0</v>
      </c>
      <c r="BS80" s="6">
        <v>139060</v>
      </c>
      <c r="BT80" s="6">
        <v>229475</v>
      </c>
      <c r="BU80" s="6">
        <v>0</v>
      </c>
      <c r="BV80" s="6">
        <v>0</v>
      </c>
    </row>
    <row r="81" spans="1:74" ht="14.25" customHeight="1" x14ac:dyDescent="0.25">
      <c r="A81" s="12" t="s">
        <v>290</v>
      </c>
      <c r="B81" s="13">
        <v>4935</v>
      </c>
      <c r="C81" s="13">
        <f t="shared" si="6"/>
        <v>2483.4029999999998</v>
      </c>
      <c r="D81" s="14">
        <v>2483403</v>
      </c>
      <c r="E81" s="13">
        <f t="shared" si="7"/>
        <v>466.81</v>
      </c>
      <c r="F81" s="14">
        <v>466810</v>
      </c>
      <c r="G81" s="13">
        <f t="shared" si="8"/>
        <v>152.30000000000001</v>
      </c>
      <c r="H81" s="14">
        <v>152300</v>
      </c>
      <c r="I81" s="14">
        <v>152300</v>
      </c>
      <c r="J81" s="14">
        <v>0</v>
      </c>
      <c r="K81" s="13">
        <f t="shared" si="9"/>
        <v>61.26</v>
      </c>
      <c r="L81" s="14">
        <v>61260</v>
      </c>
      <c r="M81" s="14">
        <v>61260</v>
      </c>
      <c r="N81" s="14">
        <v>0</v>
      </c>
      <c r="O81" s="14">
        <v>503.22249240121579</v>
      </c>
      <c r="P81" s="14">
        <v>1.378691760003331</v>
      </c>
      <c r="Q81" s="12" t="s">
        <v>61</v>
      </c>
      <c r="R81" s="12" t="s">
        <v>62</v>
      </c>
      <c r="S81" s="14">
        <v>528.57048510669506</v>
      </c>
      <c r="T81" s="15">
        <v>1</v>
      </c>
      <c r="U81" s="14">
        <v>4935</v>
      </c>
      <c r="V81" s="14">
        <v>528.57048510669506</v>
      </c>
      <c r="W81" s="15">
        <v>1</v>
      </c>
      <c r="X81" s="14">
        <v>4935</v>
      </c>
      <c r="Y81" s="15">
        <v>20</v>
      </c>
      <c r="Z81" s="16">
        <f t="shared" si="10"/>
        <v>2016.5930000000001</v>
      </c>
      <c r="AA81" s="14">
        <v>1728288</v>
      </c>
      <c r="AB81" s="14">
        <v>93560</v>
      </c>
      <c r="AC81" s="14">
        <v>18.958459979736574</v>
      </c>
      <c r="AD81" s="14">
        <v>74025</v>
      </c>
      <c r="AE81" s="12" t="s">
        <v>291</v>
      </c>
      <c r="AF81" s="15">
        <v>1</v>
      </c>
      <c r="AG81" s="14">
        <v>3</v>
      </c>
      <c r="AH81" s="17">
        <v>720</v>
      </c>
      <c r="AI81" s="12" t="s">
        <v>292</v>
      </c>
      <c r="AJ81" s="17"/>
      <c r="AK81" s="13">
        <f t="shared" si="11"/>
        <v>2016.5930000000001</v>
      </c>
      <c r="AL81" s="14">
        <v>2016593</v>
      </c>
      <c r="AM81" s="18">
        <v>0.81202809209781901</v>
      </c>
      <c r="AN81" s="12" t="s">
        <v>68</v>
      </c>
      <c r="AO81" s="19">
        <v>0.76973663591157027</v>
      </c>
      <c r="AP81" s="15">
        <v>1</v>
      </c>
      <c r="AQ81" s="14">
        <v>4935</v>
      </c>
      <c r="AR81" s="19">
        <v>0.76973663591157027</v>
      </c>
      <c r="AS81" s="15">
        <v>1</v>
      </c>
      <c r="AT81" s="14">
        <v>4935</v>
      </c>
      <c r="AU81" s="15">
        <v>0.5</v>
      </c>
      <c r="AV81" s="12" t="s">
        <v>293</v>
      </c>
      <c r="AW81" s="16">
        <v>408.63080040526847</v>
      </c>
      <c r="AX81" s="15">
        <v>94.591691995947315</v>
      </c>
      <c r="AY81" s="14">
        <v>2504423</v>
      </c>
      <c r="AZ81" s="14">
        <v>2205</v>
      </c>
      <c r="BA81" s="14">
        <v>2205</v>
      </c>
      <c r="BB81" s="17"/>
      <c r="BC81" s="16">
        <v>0</v>
      </c>
      <c r="BD81" s="13">
        <v>241840</v>
      </c>
      <c r="BE81" s="16">
        <v>0</v>
      </c>
      <c r="BF81" s="13">
        <v>416</v>
      </c>
      <c r="BG81" s="13">
        <v>166390</v>
      </c>
      <c r="BH81" s="13">
        <v>26460</v>
      </c>
      <c r="BI81" s="13">
        <v>271460</v>
      </c>
      <c r="BJ81" s="13">
        <v>2700</v>
      </c>
      <c r="BK81" s="13">
        <v>300</v>
      </c>
      <c r="BL81" s="17"/>
      <c r="BM81" s="13">
        <v>595</v>
      </c>
      <c r="BN81" s="13">
        <v>148800</v>
      </c>
      <c r="BO81" s="13">
        <v>0</v>
      </c>
      <c r="BP81" s="13">
        <v>26409</v>
      </c>
      <c r="BQ81" s="13">
        <v>16390</v>
      </c>
      <c r="BR81" s="13">
        <v>212</v>
      </c>
      <c r="BS81" s="13">
        <v>317990</v>
      </c>
      <c r="BT81" s="13">
        <v>507740</v>
      </c>
      <c r="BU81" s="13">
        <v>458</v>
      </c>
      <c r="BV81" s="13">
        <v>0</v>
      </c>
    </row>
    <row r="82" spans="1:74" ht="14.25" customHeight="1" x14ac:dyDescent="0.25">
      <c r="A82" s="1" t="s">
        <v>294</v>
      </c>
      <c r="B82" s="6">
        <v>16452</v>
      </c>
      <c r="C82" s="6">
        <f t="shared" si="6"/>
        <v>9025.2839999999997</v>
      </c>
      <c r="D82" s="4">
        <v>9025284</v>
      </c>
      <c r="E82" s="6">
        <f t="shared" si="7"/>
        <v>1715.6759999999999</v>
      </c>
      <c r="F82" s="4">
        <v>1715676</v>
      </c>
      <c r="G82" s="6">
        <f t="shared" si="8"/>
        <v>529.79999999999995</v>
      </c>
      <c r="H82" s="4">
        <v>529800</v>
      </c>
      <c r="I82" s="4">
        <v>529800</v>
      </c>
      <c r="J82" s="4">
        <v>0</v>
      </c>
      <c r="K82" s="6">
        <f t="shared" si="9"/>
        <v>276.14</v>
      </c>
      <c r="L82" s="4">
        <v>276140</v>
      </c>
      <c r="M82" s="4">
        <v>276140</v>
      </c>
      <c r="N82" s="4">
        <v>0</v>
      </c>
      <c r="O82" s="4">
        <v>548.58278628738151</v>
      </c>
      <c r="P82" s="4">
        <v>1.5029665377736479</v>
      </c>
      <c r="Q82" s="1" t="s">
        <v>61</v>
      </c>
      <c r="R82" s="1" t="s">
        <v>51</v>
      </c>
      <c r="S82" s="4">
        <v>528.57048510669506</v>
      </c>
      <c r="T82" s="3">
        <v>0</v>
      </c>
      <c r="U82" s="4">
        <v>0</v>
      </c>
      <c r="V82" s="4">
        <v>528.57048510669506</v>
      </c>
      <c r="W82" s="3">
        <v>0</v>
      </c>
      <c r="X82" s="4">
        <v>0</v>
      </c>
      <c r="Y82" s="3">
        <v>24</v>
      </c>
      <c r="Z82" s="8">
        <f t="shared" si="10"/>
        <v>7309.6080000000002</v>
      </c>
      <c r="AA82" s="4">
        <v>6054808</v>
      </c>
      <c r="AB82" s="4">
        <v>429950</v>
      </c>
      <c r="AC82" s="4">
        <v>26.133600778020909</v>
      </c>
      <c r="AD82" s="4">
        <v>246780</v>
      </c>
      <c r="AE82" s="1" t="s">
        <v>295</v>
      </c>
      <c r="AF82" s="3">
        <v>1</v>
      </c>
      <c r="AG82" s="4">
        <v>842</v>
      </c>
      <c r="AH82" s="2">
        <v>202080</v>
      </c>
      <c r="AI82" s="1" t="s">
        <v>296</v>
      </c>
      <c r="AJ82" s="2"/>
      <c r="AK82" s="6">
        <f t="shared" si="11"/>
        <v>7309.6080000000002</v>
      </c>
      <c r="AL82" s="4">
        <v>7309608</v>
      </c>
      <c r="AM82" s="9">
        <v>0.80990337810976365</v>
      </c>
      <c r="AN82" s="1" t="s">
        <v>68</v>
      </c>
      <c r="AO82" s="5">
        <v>0.76973663591157027</v>
      </c>
      <c r="AP82" s="3">
        <v>1</v>
      </c>
      <c r="AQ82" s="4">
        <v>16452</v>
      </c>
      <c r="AR82" s="5">
        <v>0.76973663591157027</v>
      </c>
      <c r="AS82" s="3">
        <v>1</v>
      </c>
      <c r="AT82" s="4">
        <v>16452</v>
      </c>
      <c r="AU82" s="3">
        <v>0.5</v>
      </c>
      <c r="AV82" s="1" t="s">
        <v>92</v>
      </c>
      <c r="AW82" s="8">
        <v>444.29905178701677</v>
      </c>
      <c r="AX82" s="3">
        <v>104.2837345003647</v>
      </c>
      <c r="AY82" s="4">
        <v>9015174</v>
      </c>
      <c r="AZ82" s="4">
        <v>8800</v>
      </c>
      <c r="BA82" s="4">
        <v>8800</v>
      </c>
      <c r="BB82" s="2"/>
      <c r="BC82" s="8">
        <v>0</v>
      </c>
      <c r="BD82" s="6">
        <v>1035814</v>
      </c>
      <c r="BE82" s="8">
        <v>1016</v>
      </c>
      <c r="BF82" s="6">
        <v>1707</v>
      </c>
      <c r="BG82" s="6">
        <v>668220</v>
      </c>
      <c r="BH82" s="6">
        <v>198410</v>
      </c>
      <c r="BI82" s="6">
        <v>0</v>
      </c>
      <c r="BJ82" s="6">
        <v>7300</v>
      </c>
      <c r="BK82" s="6">
        <v>1300</v>
      </c>
      <c r="BL82" s="2"/>
      <c r="BM82" s="6">
        <v>1589</v>
      </c>
      <c r="BN82" s="6">
        <v>559393</v>
      </c>
      <c r="BO82" s="6">
        <v>4860</v>
      </c>
      <c r="BP82" s="6">
        <v>91403</v>
      </c>
      <c r="BQ82" s="6">
        <v>64649</v>
      </c>
      <c r="BR82" s="6">
        <v>860</v>
      </c>
      <c r="BS82" s="6">
        <v>1188070</v>
      </c>
      <c r="BT82" s="6">
        <v>1449776</v>
      </c>
      <c r="BU82" s="6">
        <v>1481</v>
      </c>
      <c r="BV82" s="6">
        <v>778960</v>
      </c>
    </row>
    <row r="83" spans="1:74" ht="14.25" customHeight="1" x14ac:dyDescent="0.25">
      <c r="A83" s="12" t="s">
        <v>297</v>
      </c>
      <c r="B83" s="13">
        <v>1865</v>
      </c>
      <c r="C83" s="13">
        <f t="shared" si="6"/>
        <v>1314.5360000000001</v>
      </c>
      <c r="D83" s="14">
        <v>1314536</v>
      </c>
      <c r="E83" s="13">
        <f t="shared" si="7"/>
        <v>368.71800000000002</v>
      </c>
      <c r="F83" s="14">
        <v>368718</v>
      </c>
      <c r="G83" s="13">
        <f t="shared" si="8"/>
        <v>92.072999999999993</v>
      </c>
      <c r="H83" s="14">
        <v>92073</v>
      </c>
      <c r="I83" s="14">
        <v>92073</v>
      </c>
      <c r="J83" s="14">
        <v>0</v>
      </c>
      <c r="K83" s="13">
        <f t="shared" si="9"/>
        <v>38.28</v>
      </c>
      <c r="L83" s="14">
        <v>38280</v>
      </c>
      <c r="M83" s="14">
        <v>38280</v>
      </c>
      <c r="N83" s="14">
        <v>0</v>
      </c>
      <c r="O83" s="14">
        <v>704.84504021447719</v>
      </c>
      <c r="P83" s="14">
        <v>1.9310823019574719</v>
      </c>
      <c r="Q83" s="12" t="s">
        <v>71</v>
      </c>
      <c r="R83" s="12" t="s">
        <v>72</v>
      </c>
      <c r="S83" s="14">
        <v>528.57048510669506</v>
      </c>
      <c r="T83" s="15">
        <v>0</v>
      </c>
      <c r="U83" s="14">
        <v>0</v>
      </c>
      <c r="V83" s="14">
        <v>528.57048510669506</v>
      </c>
      <c r="W83" s="15">
        <v>0</v>
      </c>
      <c r="X83" s="14">
        <v>0</v>
      </c>
      <c r="Y83" s="15">
        <v>19</v>
      </c>
      <c r="Z83" s="16">
        <f t="shared" si="10"/>
        <v>945.81799999999998</v>
      </c>
      <c r="AA83" s="14">
        <v>787490</v>
      </c>
      <c r="AB83" s="14">
        <v>109362</v>
      </c>
      <c r="AC83" s="14">
        <v>58.639142091152813</v>
      </c>
      <c r="AD83" s="14">
        <v>27975</v>
      </c>
      <c r="AE83" s="12" t="s">
        <v>298</v>
      </c>
      <c r="AF83" s="15">
        <v>0</v>
      </c>
      <c r="AG83" s="14"/>
      <c r="AH83" s="17"/>
      <c r="AI83" s="12" t="s">
        <v>49</v>
      </c>
      <c r="AJ83" s="17"/>
      <c r="AK83" s="13">
        <f t="shared" si="11"/>
        <v>945.81799999999998</v>
      </c>
      <c r="AL83" s="14">
        <v>945818</v>
      </c>
      <c r="AM83" s="18">
        <v>0.71950711125446543</v>
      </c>
      <c r="AN83" s="12" t="s">
        <v>58</v>
      </c>
      <c r="AO83" s="19">
        <v>0.76973663591157027</v>
      </c>
      <c r="AP83" s="15">
        <v>0</v>
      </c>
      <c r="AQ83" s="14">
        <v>0</v>
      </c>
      <c r="AR83" s="19">
        <v>0.76973663591157027</v>
      </c>
      <c r="AS83" s="15">
        <v>0</v>
      </c>
      <c r="AT83" s="14">
        <v>0</v>
      </c>
      <c r="AU83" s="15">
        <v>0.7</v>
      </c>
      <c r="AV83" s="12" t="s">
        <v>299</v>
      </c>
      <c r="AW83" s="16">
        <v>507.14101876675602</v>
      </c>
      <c r="AX83" s="15">
        <v>197.70402144772117</v>
      </c>
      <c r="AY83" s="14">
        <v>1395923</v>
      </c>
      <c r="AZ83" s="14"/>
      <c r="BA83" s="14"/>
      <c r="BB83" s="17"/>
      <c r="BC83" s="16">
        <v>301</v>
      </c>
      <c r="BD83" s="13">
        <v>138899</v>
      </c>
      <c r="BE83" s="16">
        <v>0</v>
      </c>
      <c r="BF83" s="13">
        <v>159</v>
      </c>
      <c r="BG83" s="13">
        <v>73502</v>
      </c>
      <c r="BH83" s="13">
        <v>32456</v>
      </c>
      <c r="BI83" s="13">
        <v>72878</v>
      </c>
      <c r="BJ83" s="13">
        <v>591</v>
      </c>
      <c r="BK83" s="13">
        <v>301</v>
      </c>
      <c r="BL83" s="17"/>
      <c r="BM83" s="13">
        <v>130</v>
      </c>
      <c r="BN83" s="13">
        <v>0</v>
      </c>
      <c r="BO83" s="13">
        <v>0</v>
      </c>
      <c r="BP83" s="13">
        <v>18994</v>
      </c>
      <c r="BQ83" s="13">
        <v>3482</v>
      </c>
      <c r="BR83" s="13">
        <v>27</v>
      </c>
      <c r="BS83" s="13">
        <v>85050</v>
      </c>
      <c r="BT83" s="13">
        <v>220170</v>
      </c>
      <c r="BU83" s="13">
        <v>0</v>
      </c>
      <c r="BV83" s="13">
        <v>140550</v>
      </c>
    </row>
    <row r="84" spans="1:74" ht="14.25" customHeight="1" x14ac:dyDescent="0.25">
      <c r="A84" s="1" t="s">
        <v>300</v>
      </c>
      <c r="B84" s="6">
        <v>344</v>
      </c>
      <c r="C84" s="6">
        <f t="shared" si="6"/>
        <v>132.077</v>
      </c>
      <c r="D84" s="4">
        <v>132077</v>
      </c>
      <c r="E84" s="6">
        <f t="shared" si="7"/>
        <v>32.932000000000002</v>
      </c>
      <c r="F84" s="4">
        <v>32932</v>
      </c>
      <c r="G84" s="6">
        <f t="shared" si="8"/>
        <v>9.9589999999999996</v>
      </c>
      <c r="H84" s="4">
        <v>9959</v>
      </c>
      <c r="I84" s="4">
        <v>9959</v>
      </c>
      <c r="J84" s="4">
        <v>0</v>
      </c>
      <c r="K84" s="6">
        <f t="shared" si="9"/>
        <v>0</v>
      </c>
      <c r="L84" s="4"/>
      <c r="M84" s="4"/>
      <c r="N84" s="4"/>
      <c r="O84" s="4">
        <v>383.94476744186045</v>
      </c>
      <c r="P84" s="4">
        <v>1.0519034724434533</v>
      </c>
      <c r="Q84" s="1" t="s">
        <v>56</v>
      </c>
      <c r="R84" s="1" t="s">
        <v>57</v>
      </c>
      <c r="S84" s="4">
        <v>528.57048510669506</v>
      </c>
      <c r="T84" s="3">
        <v>1</v>
      </c>
      <c r="U84" s="4">
        <v>344</v>
      </c>
      <c r="V84" s="4">
        <v>528.57048510669506</v>
      </c>
      <c r="W84" s="3">
        <v>1</v>
      </c>
      <c r="X84" s="4">
        <v>344</v>
      </c>
      <c r="Y84" s="3">
        <v>15</v>
      </c>
      <c r="Z84" s="8">
        <f t="shared" si="10"/>
        <v>99.144999999999996</v>
      </c>
      <c r="AA84" s="4">
        <v>86456</v>
      </c>
      <c r="AB84" s="4">
        <v>2730</v>
      </c>
      <c r="AC84" s="4">
        <v>7.9360465116279073</v>
      </c>
      <c r="AD84" s="4">
        <v>2730</v>
      </c>
      <c r="AE84" s="1" t="s">
        <v>49</v>
      </c>
      <c r="AF84" s="3">
        <v>0</v>
      </c>
      <c r="AG84" s="4"/>
      <c r="AH84" s="4"/>
      <c r="AI84" s="1" t="s">
        <v>49</v>
      </c>
      <c r="AJ84" s="2"/>
      <c r="AK84" s="6">
        <f t="shared" si="11"/>
        <v>99.144999999999996</v>
      </c>
      <c r="AL84" s="4">
        <v>99145</v>
      </c>
      <c r="AM84" s="9">
        <v>0.75066059949877728</v>
      </c>
      <c r="AN84" s="1" t="s">
        <v>58</v>
      </c>
      <c r="AO84" s="5">
        <v>0.76973663591157027</v>
      </c>
      <c r="AP84" s="3">
        <v>0</v>
      </c>
      <c r="AQ84" s="4">
        <v>0</v>
      </c>
      <c r="AR84" s="5">
        <v>0.76973663591157027</v>
      </c>
      <c r="AS84" s="3">
        <v>0</v>
      </c>
      <c r="AT84" s="4">
        <v>0</v>
      </c>
      <c r="AU84" s="3">
        <v>0.6</v>
      </c>
      <c r="AV84" s="1" t="s">
        <v>301</v>
      </c>
      <c r="AW84" s="8">
        <v>288.21220930232556</v>
      </c>
      <c r="AX84" s="3">
        <v>95.732558139534888</v>
      </c>
      <c r="AY84" s="4">
        <v>132077</v>
      </c>
      <c r="AZ84" s="2"/>
      <c r="BA84" s="2"/>
      <c r="BB84" s="2"/>
      <c r="BC84" s="8">
        <v>55</v>
      </c>
      <c r="BD84" s="6">
        <v>10050</v>
      </c>
      <c r="BE84" s="8">
        <v>0</v>
      </c>
      <c r="BF84" s="6">
        <v>92</v>
      </c>
      <c r="BG84" s="6">
        <v>7489</v>
      </c>
      <c r="BH84" s="6">
        <v>870</v>
      </c>
      <c r="BI84" s="6">
        <v>28610</v>
      </c>
      <c r="BJ84" s="6">
        <v>0</v>
      </c>
      <c r="BK84" s="6">
        <v>4</v>
      </c>
      <c r="BL84" s="2"/>
      <c r="BM84" s="6">
        <v>133</v>
      </c>
      <c r="BN84" s="6">
        <v>0</v>
      </c>
      <c r="BO84" s="6">
        <v>320</v>
      </c>
      <c r="BP84" s="6">
        <v>2453</v>
      </c>
      <c r="BQ84" s="6">
        <v>1660</v>
      </c>
      <c r="BR84" s="6">
        <v>0</v>
      </c>
      <c r="BS84" s="6">
        <v>17290</v>
      </c>
      <c r="BT84" s="6">
        <v>17430</v>
      </c>
      <c r="BU84" s="6">
        <v>0</v>
      </c>
      <c r="BV84" s="6">
        <v>0</v>
      </c>
    </row>
    <row r="85" spans="1:74" ht="14.25" customHeight="1" x14ac:dyDescent="0.25">
      <c r="A85" s="12" t="s">
        <v>302</v>
      </c>
      <c r="B85" s="13">
        <v>136</v>
      </c>
      <c r="C85" s="13">
        <f t="shared" si="6"/>
        <v>56.615000000000002</v>
      </c>
      <c r="D85" s="14">
        <v>56615</v>
      </c>
      <c r="E85" s="13">
        <f t="shared" si="7"/>
        <v>22.300999999999998</v>
      </c>
      <c r="F85" s="14">
        <v>22301</v>
      </c>
      <c r="G85" s="13">
        <f t="shared" si="8"/>
        <v>3.2589999999999999</v>
      </c>
      <c r="H85" s="14">
        <v>3259</v>
      </c>
      <c r="I85" s="14">
        <v>3259</v>
      </c>
      <c r="J85" s="14">
        <v>0</v>
      </c>
      <c r="K85" s="13">
        <f t="shared" si="9"/>
        <v>0</v>
      </c>
      <c r="L85" s="14"/>
      <c r="M85" s="14"/>
      <c r="N85" s="14"/>
      <c r="O85" s="14">
        <v>416.28676470588238</v>
      </c>
      <c r="P85" s="14">
        <v>1.140511684125705</v>
      </c>
      <c r="Q85" s="12" t="s">
        <v>56</v>
      </c>
      <c r="R85" s="12" t="s">
        <v>57</v>
      </c>
      <c r="S85" s="14">
        <v>528.57048510669506</v>
      </c>
      <c r="T85" s="15">
        <v>1</v>
      </c>
      <c r="U85" s="14">
        <v>136</v>
      </c>
      <c r="V85" s="14">
        <v>528.57048510669506</v>
      </c>
      <c r="W85" s="15">
        <v>1</v>
      </c>
      <c r="X85" s="14">
        <v>136</v>
      </c>
      <c r="Y85" s="15">
        <v>18</v>
      </c>
      <c r="Z85" s="16">
        <f t="shared" si="10"/>
        <v>34.314</v>
      </c>
      <c r="AA85" s="14">
        <v>29015</v>
      </c>
      <c r="AB85" s="14">
        <v>2329</v>
      </c>
      <c r="AC85" s="14">
        <v>17.125</v>
      </c>
      <c r="AD85" s="14">
        <v>2040</v>
      </c>
      <c r="AE85" s="12" t="s">
        <v>303</v>
      </c>
      <c r="AF85" s="15">
        <v>0</v>
      </c>
      <c r="AG85" s="14"/>
      <c r="AH85" s="17"/>
      <c r="AI85" s="12" t="s">
        <v>49</v>
      </c>
      <c r="AJ85" s="17"/>
      <c r="AK85" s="13">
        <f t="shared" si="11"/>
        <v>34.314</v>
      </c>
      <c r="AL85" s="14">
        <v>34314</v>
      </c>
      <c r="AM85" s="18">
        <v>0.60609379139803943</v>
      </c>
      <c r="AN85" s="12" t="s">
        <v>78</v>
      </c>
      <c r="AO85" s="19">
        <v>0.76973663591157027</v>
      </c>
      <c r="AP85" s="15">
        <v>0</v>
      </c>
      <c r="AQ85" s="14">
        <v>0</v>
      </c>
      <c r="AR85" s="19">
        <v>0.76973663591157027</v>
      </c>
      <c r="AS85" s="15">
        <v>0</v>
      </c>
      <c r="AT85" s="14">
        <v>0</v>
      </c>
      <c r="AU85" s="15">
        <v>1.2</v>
      </c>
      <c r="AV85" s="12" t="s">
        <v>304</v>
      </c>
      <c r="AW85" s="16">
        <v>252.30882352941177</v>
      </c>
      <c r="AX85" s="15">
        <v>163.97794117647058</v>
      </c>
      <c r="AY85" s="14">
        <v>56904</v>
      </c>
      <c r="AZ85" s="14"/>
      <c r="BA85" s="14"/>
      <c r="BB85" s="17"/>
      <c r="BC85" s="16">
        <v>14</v>
      </c>
      <c r="BD85" s="13">
        <v>4403</v>
      </c>
      <c r="BE85" s="16">
        <v>0</v>
      </c>
      <c r="BF85" s="13">
        <v>0</v>
      </c>
      <c r="BG85" s="13">
        <v>2524</v>
      </c>
      <c r="BH85" s="13">
        <v>1429</v>
      </c>
      <c r="BI85" s="13">
        <v>4224</v>
      </c>
      <c r="BJ85" s="13">
        <v>18</v>
      </c>
      <c r="BK85" s="13">
        <v>18</v>
      </c>
      <c r="BL85" s="17"/>
      <c r="BM85" s="13">
        <v>0</v>
      </c>
      <c r="BN85" s="13">
        <v>8116</v>
      </c>
      <c r="BO85" s="13">
        <v>0</v>
      </c>
      <c r="BP85" s="13">
        <v>1203</v>
      </c>
      <c r="BQ85" s="13">
        <v>0</v>
      </c>
      <c r="BR85" s="13">
        <v>3</v>
      </c>
      <c r="BS85" s="13">
        <v>5170</v>
      </c>
      <c r="BT85" s="13">
        <v>1877</v>
      </c>
      <c r="BU85" s="13">
        <v>13</v>
      </c>
      <c r="BV85" s="13">
        <v>0</v>
      </c>
    </row>
    <row r="86" spans="1:74" ht="14.25" customHeight="1" x14ac:dyDescent="0.25">
      <c r="A86" s="1" t="s">
        <v>305</v>
      </c>
      <c r="B86" s="6">
        <v>8938</v>
      </c>
      <c r="C86" s="6">
        <f t="shared" si="6"/>
        <v>6668.7669999999998</v>
      </c>
      <c r="D86" s="4">
        <v>6668767</v>
      </c>
      <c r="E86" s="6">
        <f t="shared" si="7"/>
        <v>2023.61</v>
      </c>
      <c r="F86" s="4">
        <v>2023610</v>
      </c>
      <c r="G86" s="6">
        <f t="shared" si="8"/>
        <v>485.68</v>
      </c>
      <c r="H86" s="4">
        <v>485680</v>
      </c>
      <c r="I86" s="4">
        <v>485680</v>
      </c>
      <c r="J86" s="4">
        <v>0</v>
      </c>
      <c r="K86" s="6">
        <f t="shared" si="9"/>
        <v>200.66</v>
      </c>
      <c r="L86" s="4">
        <v>200660</v>
      </c>
      <c r="M86" s="4">
        <v>200660</v>
      </c>
      <c r="N86" s="4">
        <v>0</v>
      </c>
      <c r="O86" s="4">
        <v>746.11400760796596</v>
      </c>
      <c r="P86" s="4">
        <v>2.0441479660492217</v>
      </c>
      <c r="Q86" s="1" t="s">
        <v>71</v>
      </c>
      <c r="R86" s="1" t="s">
        <v>72</v>
      </c>
      <c r="S86" s="4">
        <v>528.57048510669506</v>
      </c>
      <c r="T86" s="3">
        <v>0</v>
      </c>
      <c r="U86" s="4">
        <v>0</v>
      </c>
      <c r="V86" s="4">
        <v>528.57048510669506</v>
      </c>
      <c r="W86" s="3">
        <v>0</v>
      </c>
      <c r="X86" s="4">
        <v>0</v>
      </c>
      <c r="Y86" s="3">
        <v>25</v>
      </c>
      <c r="Z86" s="8">
        <f t="shared" si="10"/>
        <v>4645.1570000000002</v>
      </c>
      <c r="AA86" s="4">
        <v>3812937</v>
      </c>
      <c r="AB86" s="4">
        <v>228400</v>
      </c>
      <c r="AC86" s="4">
        <v>25.553815171179235</v>
      </c>
      <c r="AD86" s="4">
        <v>134070</v>
      </c>
      <c r="AE86" s="1" t="s">
        <v>306</v>
      </c>
      <c r="AF86" s="3">
        <v>1</v>
      </c>
      <c r="AG86" s="4">
        <v>32</v>
      </c>
      <c r="AH86" s="2">
        <v>7680</v>
      </c>
      <c r="AI86" s="1" t="s">
        <v>307</v>
      </c>
      <c r="AJ86" s="2">
        <v>4130</v>
      </c>
      <c r="AK86" s="6">
        <f t="shared" si="11"/>
        <v>4645.1570000000002</v>
      </c>
      <c r="AL86" s="4">
        <v>4645157</v>
      </c>
      <c r="AM86" s="9">
        <v>0.69655410063059631</v>
      </c>
      <c r="AN86" s="1" t="s">
        <v>132</v>
      </c>
      <c r="AO86" s="5">
        <v>0.76973663591157027</v>
      </c>
      <c r="AP86" s="3">
        <v>0</v>
      </c>
      <c r="AQ86" s="4">
        <v>0</v>
      </c>
      <c r="AR86" s="5">
        <v>0.76973663591157027</v>
      </c>
      <c r="AS86" s="3">
        <v>0</v>
      </c>
      <c r="AT86" s="4">
        <v>0</v>
      </c>
      <c r="AU86" s="3">
        <v>0.7</v>
      </c>
      <c r="AV86" s="1" t="s">
        <v>308</v>
      </c>
      <c r="AW86" s="8">
        <v>519.70877153725667</v>
      </c>
      <c r="AX86" s="3">
        <v>226.40523607070932</v>
      </c>
      <c r="AY86" s="4">
        <v>6758597</v>
      </c>
      <c r="AZ86" s="4">
        <v>3180</v>
      </c>
      <c r="BA86" s="4">
        <v>3180</v>
      </c>
      <c r="BB86" s="2"/>
      <c r="BC86" s="8">
        <v>1000</v>
      </c>
      <c r="BD86" s="6">
        <v>661290</v>
      </c>
      <c r="BE86" s="8">
        <v>60</v>
      </c>
      <c r="BF86" s="6">
        <v>1071</v>
      </c>
      <c r="BG86" s="6">
        <v>361560</v>
      </c>
      <c r="BH86" s="6">
        <v>69260</v>
      </c>
      <c r="BI86" s="6">
        <v>744160</v>
      </c>
      <c r="BJ86" s="6">
        <v>3756</v>
      </c>
      <c r="BK86" s="6">
        <v>400</v>
      </c>
      <c r="BL86" s="2"/>
      <c r="BM86" s="6">
        <v>1060</v>
      </c>
      <c r="BN86" s="6">
        <v>249210</v>
      </c>
      <c r="BO86" s="6">
        <v>0</v>
      </c>
      <c r="BP86" s="6">
        <v>70077</v>
      </c>
      <c r="BQ86" s="6">
        <v>123235</v>
      </c>
      <c r="BR86" s="6">
        <v>338</v>
      </c>
      <c r="BS86" s="6">
        <v>694240</v>
      </c>
      <c r="BT86" s="6">
        <v>828430</v>
      </c>
      <c r="BU86" s="6">
        <v>3620</v>
      </c>
      <c r="BV86" s="6">
        <v>0</v>
      </c>
    </row>
    <row r="87" spans="1:74" ht="14.25" customHeight="1" x14ac:dyDescent="0.25">
      <c r="A87" s="12" t="s">
        <v>309</v>
      </c>
      <c r="B87" s="13">
        <v>4038</v>
      </c>
      <c r="C87" s="13">
        <f t="shared" si="6"/>
        <v>2184.348</v>
      </c>
      <c r="D87" s="14">
        <v>2184348</v>
      </c>
      <c r="E87" s="13">
        <f t="shared" si="7"/>
        <v>456.96</v>
      </c>
      <c r="F87" s="14">
        <v>456960</v>
      </c>
      <c r="G87" s="13">
        <f t="shared" si="8"/>
        <v>173.95</v>
      </c>
      <c r="H87" s="14">
        <v>173950</v>
      </c>
      <c r="I87" s="14">
        <v>173950</v>
      </c>
      <c r="J87" s="14">
        <v>0</v>
      </c>
      <c r="K87" s="13">
        <f t="shared" si="9"/>
        <v>59.88</v>
      </c>
      <c r="L87" s="14">
        <v>59880</v>
      </c>
      <c r="M87" s="14">
        <v>59880</v>
      </c>
      <c r="N87" s="14">
        <v>0</v>
      </c>
      <c r="O87" s="14">
        <v>540.94799405646359</v>
      </c>
      <c r="P87" s="14">
        <v>1.4820492987848317</v>
      </c>
      <c r="Q87" s="12" t="s">
        <v>61</v>
      </c>
      <c r="R87" s="12" t="s">
        <v>62</v>
      </c>
      <c r="S87" s="14">
        <v>528.57048510669506</v>
      </c>
      <c r="T87" s="15">
        <v>0</v>
      </c>
      <c r="U87" s="14">
        <v>0</v>
      </c>
      <c r="V87" s="14">
        <v>528.57048510669506</v>
      </c>
      <c r="W87" s="15">
        <v>0</v>
      </c>
      <c r="X87" s="14">
        <v>0</v>
      </c>
      <c r="Y87" s="15">
        <v>22</v>
      </c>
      <c r="Z87" s="16">
        <f t="shared" si="10"/>
        <v>1727.3879999999999</v>
      </c>
      <c r="AA87" s="14">
        <v>1432988</v>
      </c>
      <c r="AB87" s="14">
        <v>67800</v>
      </c>
      <c r="AC87" s="14">
        <v>16.790490341753344</v>
      </c>
      <c r="AD87" s="14">
        <v>60570</v>
      </c>
      <c r="AE87" s="12" t="s">
        <v>310</v>
      </c>
      <c r="AF87" s="15">
        <v>0</v>
      </c>
      <c r="AG87" s="14"/>
      <c r="AH87" s="17"/>
      <c r="AI87" s="12" t="s">
        <v>49</v>
      </c>
      <c r="AJ87" s="17"/>
      <c r="AK87" s="13">
        <f t="shared" si="11"/>
        <v>1727.3879999999999</v>
      </c>
      <c r="AL87" s="14">
        <v>1727388</v>
      </c>
      <c r="AM87" s="18">
        <v>0.79080256442654739</v>
      </c>
      <c r="AN87" s="12" t="s">
        <v>58</v>
      </c>
      <c r="AO87" s="19">
        <v>0.76973663591157027</v>
      </c>
      <c r="AP87" s="15">
        <v>1</v>
      </c>
      <c r="AQ87" s="14">
        <v>4038</v>
      </c>
      <c r="AR87" s="19">
        <v>0.76973663591157027</v>
      </c>
      <c r="AS87" s="15">
        <v>1</v>
      </c>
      <c r="AT87" s="14">
        <v>4038</v>
      </c>
      <c r="AU87" s="15">
        <v>0.6</v>
      </c>
      <c r="AV87" s="12" t="s">
        <v>311</v>
      </c>
      <c r="AW87" s="16">
        <v>427.78306092124814</v>
      </c>
      <c r="AX87" s="15">
        <v>113.16493313521545</v>
      </c>
      <c r="AY87" s="14">
        <v>2192898</v>
      </c>
      <c r="AZ87" s="14">
        <v>1320</v>
      </c>
      <c r="BA87" s="14">
        <v>1320</v>
      </c>
      <c r="BB87" s="17"/>
      <c r="BC87" s="16">
        <v>710</v>
      </c>
      <c r="BD87" s="13">
        <v>204814</v>
      </c>
      <c r="BE87" s="16">
        <v>0</v>
      </c>
      <c r="BF87" s="13">
        <v>250</v>
      </c>
      <c r="BG87" s="13">
        <v>106920</v>
      </c>
      <c r="BH87" s="13">
        <v>27700</v>
      </c>
      <c r="BI87" s="13">
        <v>0</v>
      </c>
      <c r="BJ87" s="13">
        <v>3450</v>
      </c>
      <c r="BK87" s="13">
        <v>1210</v>
      </c>
      <c r="BL87" s="17"/>
      <c r="BM87" s="13">
        <v>264</v>
      </c>
      <c r="BN87" s="13">
        <v>117895</v>
      </c>
      <c r="BO87" s="13">
        <v>2710</v>
      </c>
      <c r="BP87" s="13">
        <v>28180</v>
      </c>
      <c r="BQ87" s="13">
        <v>0</v>
      </c>
      <c r="BR87" s="13">
        <v>195</v>
      </c>
      <c r="BS87" s="13">
        <v>253850</v>
      </c>
      <c r="BT87" s="13">
        <v>435960</v>
      </c>
      <c r="BU87" s="13">
        <v>300</v>
      </c>
      <c r="BV87" s="13">
        <v>248580</v>
      </c>
    </row>
    <row r="88" spans="1:74" ht="14.25" customHeight="1" x14ac:dyDescent="0.25">
      <c r="A88" s="1" t="s">
        <v>312</v>
      </c>
      <c r="B88" s="6">
        <v>487</v>
      </c>
      <c r="C88" s="6">
        <f t="shared" si="6"/>
        <v>241.34299999999999</v>
      </c>
      <c r="D88" s="4">
        <v>241343</v>
      </c>
      <c r="E88" s="6">
        <f t="shared" si="7"/>
        <v>84.867999999999995</v>
      </c>
      <c r="F88" s="4">
        <v>84868</v>
      </c>
      <c r="G88" s="6">
        <f t="shared" si="8"/>
        <v>20.343</v>
      </c>
      <c r="H88" s="4">
        <v>20343</v>
      </c>
      <c r="I88" s="4">
        <v>20343</v>
      </c>
      <c r="J88" s="4">
        <v>0</v>
      </c>
      <c r="K88" s="6">
        <f t="shared" si="9"/>
        <v>0</v>
      </c>
      <c r="L88" s="4"/>
      <c r="M88" s="4"/>
      <c r="N88" s="4"/>
      <c r="O88" s="4">
        <v>495.57084188911705</v>
      </c>
      <c r="P88" s="4">
        <v>1.3577283339427864</v>
      </c>
      <c r="Q88" s="1" t="s">
        <v>61</v>
      </c>
      <c r="R88" s="1" t="s">
        <v>62</v>
      </c>
      <c r="S88" s="4">
        <v>528.57048510669506</v>
      </c>
      <c r="T88" s="3">
        <v>1</v>
      </c>
      <c r="U88" s="4">
        <v>487</v>
      </c>
      <c r="V88" s="4">
        <v>528.57048510669506</v>
      </c>
      <c r="W88" s="3">
        <v>1</v>
      </c>
      <c r="X88" s="4">
        <v>487</v>
      </c>
      <c r="Y88" s="3">
        <v>21</v>
      </c>
      <c r="Z88" s="8">
        <f t="shared" si="10"/>
        <v>156.47499999999999</v>
      </c>
      <c r="AA88" s="4">
        <v>128827</v>
      </c>
      <c r="AB88" s="4">
        <v>17681</v>
      </c>
      <c r="AC88" s="4">
        <v>36.30595482546201</v>
      </c>
      <c r="AD88" s="4">
        <v>7305</v>
      </c>
      <c r="AE88" s="1" t="s">
        <v>313</v>
      </c>
      <c r="AF88" s="3">
        <v>0</v>
      </c>
      <c r="AG88" s="4"/>
      <c r="AH88" s="4"/>
      <c r="AI88" s="1" t="s">
        <v>49</v>
      </c>
      <c r="AJ88" s="2"/>
      <c r="AK88" s="6">
        <f t="shared" si="11"/>
        <v>156.47499999999999</v>
      </c>
      <c r="AL88" s="4">
        <v>156475</v>
      </c>
      <c r="AM88" s="9">
        <v>0.64835110195862322</v>
      </c>
      <c r="AN88" s="1" t="s">
        <v>78</v>
      </c>
      <c r="AO88" s="5">
        <v>0.76973663591157027</v>
      </c>
      <c r="AP88" s="3">
        <v>0</v>
      </c>
      <c r="AQ88" s="4">
        <v>0</v>
      </c>
      <c r="AR88" s="5">
        <v>0.76973663591157027</v>
      </c>
      <c r="AS88" s="3">
        <v>0</v>
      </c>
      <c r="AT88" s="4">
        <v>0</v>
      </c>
      <c r="AU88" s="3">
        <v>1.2</v>
      </c>
      <c r="AV88" s="1" t="s">
        <v>314</v>
      </c>
      <c r="AW88" s="8">
        <v>321.30390143737168</v>
      </c>
      <c r="AX88" s="3">
        <v>174.26694045174537</v>
      </c>
      <c r="AY88" s="4">
        <v>251719</v>
      </c>
      <c r="AZ88" s="2"/>
      <c r="BA88" s="2"/>
      <c r="BB88" s="2"/>
      <c r="BC88" s="8">
        <v>72</v>
      </c>
      <c r="BD88" s="6">
        <v>32078</v>
      </c>
      <c r="BE88" s="8">
        <v>26</v>
      </c>
      <c r="BF88" s="6">
        <v>188</v>
      </c>
      <c r="BG88" s="6">
        <v>14300</v>
      </c>
      <c r="BH88" s="6">
        <v>5165</v>
      </c>
      <c r="BI88" s="6">
        <v>20463</v>
      </c>
      <c r="BJ88" s="6">
        <v>59</v>
      </c>
      <c r="BK88" s="6">
        <v>92</v>
      </c>
      <c r="BL88" s="2"/>
      <c r="BM88" s="6">
        <v>86</v>
      </c>
      <c r="BN88" s="6">
        <v>1300</v>
      </c>
      <c r="BO88" s="6">
        <v>0</v>
      </c>
      <c r="BP88" s="6">
        <v>4645</v>
      </c>
      <c r="BQ88" s="6">
        <v>2597</v>
      </c>
      <c r="BR88" s="6">
        <v>25</v>
      </c>
      <c r="BS88" s="6">
        <v>0</v>
      </c>
      <c r="BT88" s="6">
        <v>26713</v>
      </c>
      <c r="BU88" s="6">
        <v>145</v>
      </c>
      <c r="BV88" s="6">
        <v>20873</v>
      </c>
    </row>
    <row r="89" spans="1:74" ht="14.25" customHeight="1" x14ac:dyDescent="0.25">
      <c r="A89" s="12" t="s">
        <v>315</v>
      </c>
      <c r="B89" s="13">
        <v>14231</v>
      </c>
      <c r="C89" s="13">
        <f t="shared" si="6"/>
        <v>6532.32</v>
      </c>
      <c r="D89" s="14">
        <v>6532320</v>
      </c>
      <c r="E89" s="13">
        <f t="shared" si="7"/>
        <v>1625.04</v>
      </c>
      <c r="F89" s="14">
        <v>1625040</v>
      </c>
      <c r="G89" s="13">
        <f t="shared" si="8"/>
        <v>277.08</v>
      </c>
      <c r="H89" s="14">
        <v>277080</v>
      </c>
      <c r="I89" s="14">
        <v>277080</v>
      </c>
      <c r="J89" s="14">
        <v>0</v>
      </c>
      <c r="K89" s="13">
        <f t="shared" si="9"/>
        <v>192.08</v>
      </c>
      <c r="L89" s="14">
        <v>192080</v>
      </c>
      <c r="M89" s="14">
        <v>192080</v>
      </c>
      <c r="N89" s="14">
        <v>0</v>
      </c>
      <c r="O89" s="14">
        <v>459.02044831705433</v>
      </c>
      <c r="P89" s="14">
        <v>1.2575902693617926</v>
      </c>
      <c r="Q89" s="12" t="s">
        <v>61</v>
      </c>
      <c r="R89" s="12" t="s">
        <v>62</v>
      </c>
      <c r="S89" s="14">
        <v>528.57048510669506</v>
      </c>
      <c r="T89" s="15">
        <v>1</v>
      </c>
      <c r="U89" s="14">
        <v>14231</v>
      </c>
      <c r="V89" s="14">
        <v>528.57048510669506</v>
      </c>
      <c r="W89" s="15">
        <v>1</v>
      </c>
      <c r="X89" s="14">
        <v>14231</v>
      </c>
      <c r="Y89" s="15">
        <v>19</v>
      </c>
      <c r="Z89" s="16">
        <f t="shared" si="10"/>
        <v>4907.28</v>
      </c>
      <c r="AA89" s="14">
        <v>4224655</v>
      </c>
      <c r="AB89" s="14">
        <v>236380</v>
      </c>
      <c r="AC89" s="14">
        <v>16.610217131614082</v>
      </c>
      <c r="AD89" s="14">
        <v>213465</v>
      </c>
      <c r="AE89" s="12" t="s">
        <v>316</v>
      </c>
      <c r="AF89" s="15">
        <v>1</v>
      </c>
      <c r="AG89" s="14">
        <v>302</v>
      </c>
      <c r="AH89" s="17"/>
      <c r="AI89" s="12" t="s">
        <v>49</v>
      </c>
      <c r="AJ89" s="17"/>
      <c r="AK89" s="13">
        <f t="shared" si="11"/>
        <v>4907.28</v>
      </c>
      <c r="AL89" s="14">
        <v>4907280</v>
      </c>
      <c r="AM89" s="18">
        <v>0.75123080314497759</v>
      </c>
      <c r="AN89" s="12" t="s">
        <v>58</v>
      </c>
      <c r="AO89" s="19">
        <v>0.76973663591157027</v>
      </c>
      <c r="AP89" s="15">
        <v>0</v>
      </c>
      <c r="AQ89" s="14">
        <v>0</v>
      </c>
      <c r="AR89" s="19">
        <v>0.76973663591157027</v>
      </c>
      <c r="AS89" s="15">
        <v>0</v>
      </c>
      <c r="AT89" s="14">
        <v>0</v>
      </c>
      <c r="AU89" s="15">
        <v>0.6</v>
      </c>
      <c r="AV89" s="12" t="s">
        <v>317</v>
      </c>
      <c r="AW89" s="16">
        <v>344.83030004918839</v>
      </c>
      <c r="AX89" s="15">
        <v>114.19014826786592</v>
      </c>
      <c r="AY89" s="14">
        <v>6555235</v>
      </c>
      <c r="AZ89" s="14"/>
      <c r="BA89" s="14"/>
      <c r="BB89" s="17"/>
      <c r="BC89" s="16">
        <v>2993</v>
      </c>
      <c r="BD89" s="13">
        <v>748859</v>
      </c>
      <c r="BE89" s="16">
        <v>0</v>
      </c>
      <c r="BF89" s="13">
        <v>605</v>
      </c>
      <c r="BG89" s="13">
        <v>276900</v>
      </c>
      <c r="BH89" s="13">
        <v>73520</v>
      </c>
      <c r="BI89" s="13">
        <v>655340</v>
      </c>
      <c r="BJ89" s="13">
        <v>9700</v>
      </c>
      <c r="BK89" s="13">
        <v>1170</v>
      </c>
      <c r="BL89" s="17"/>
      <c r="BM89" s="13">
        <v>0</v>
      </c>
      <c r="BN89" s="13">
        <v>417400</v>
      </c>
      <c r="BO89" s="13">
        <v>0</v>
      </c>
      <c r="BP89" s="13">
        <v>117139</v>
      </c>
      <c r="BQ89" s="13">
        <v>34550</v>
      </c>
      <c r="BR89" s="13">
        <v>381</v>
      </c>
      <c r="BS89" s="13">
        <v>603780</v>
      </c>
      <c r="BT89" s="13">
        <v>1281838</v>
      </c>
      <c r="BU89" s="13">
        <v>480</v>
      </c>
      <c r="BV89" s="13">
        <v>0</v>
      </c>
    </row>
    <row r="90" spans="1:74" ht="14.25" customHeight="1" x14ac:dyDescent="0.25">
      <c r="A90" s="1" t="s">
        <v>318</v>
      </c>
      <c r="B90" s="6">
        <v>1168</v>
      </c>
      <c r="C90" s="6">
        <f t="shared" si="6"/>
        <v>3120.6770000000001</v>
      </c>
      <c r="D90" s="4">
        <v>3120677</v>
      </c>
      <c r="E90" s="6">
        <f t="shared" si="7"/>
        <v>1039.8800000000001</v>
      </c>
      <c r="F90" s="4">
        <v>1039880</v>
      </c>
      <c r="G90" s="6">
        <f t="shared" si="8"/>
        <v>65.459999999999994</v>
      </c>
      <c r="H90" s="4">
        <v>65460</v>
      </c>
      <c r="I90" s="4">
        <v>65460</v>
      </c>
      <c r="J90" s="4">
        <v>0</v>
      </c>
      <c r="K90" s="6">
        <f t="shared" si="9"/>
        <v>62.58</v>
      </c>
      <c r="L90" s="4">
        <v>62580</v>
      </c>
      <c r="M90" s="4">
        <v>62580</v>
      </c>
      <c r="N90" s="4">
        <v>0</v>
      </c>
      <c r="O90" s="4">
        <v>2671.8125</v>
      </c>
      <c r="P90" s="4">
        <v>7.3200342465753421</v>
      </c>
      <c r="Q90" s="1" t="s">
        <v>319</v>
      </c>
      <c r="R90" s="1" t="s">
        <v>320</v>
      </c>
      <c r="S90" s="4">
        <v>528.57048510669506</v>
      </c>
      <c r="T90" s="3">
        <v>0</v>
      </c>
      <c r="U90" s="4">
        <v>0</v>
      </c>
      <c r="V90" s="4">
        <v>528.57048510669506</v>
      </c>
      <c r="W90" s="3">
        <v>0</v>
      </c>
      <c r="X90" s="4">
        <v>0</v>
      </c>
      <c r="Y90" s="3">
        <v>15</v>
      </c>
      <c r="Z90" s="8">
        <f t="shared" si="10"/>
        <v>2080.797</v>
      </c>
      <c r="AA90" s="4">
        <v>1952757</v>
      </c>
      <c r="AB90" s="4"/>
      <c r="AC90" s="4"/>
      <c r="AD90" s="4"/>
      <c r="AE90" s="1" t="s">
        <v>49</v>
      </c>
      <c r="AF90" s="3">
        <v>0</v>
      </c>
      <c r="AG90" s="4"/>
      <c r="AH90" s="2"/>
      <c r="AI90" s="1" t="s">
        <v>49</v>
      </c>
      <c r="AJ90" s="2"/>
      <c r="AK90" s="6">
        <f t="shared" si="11"/>
        <v>2080.797</v>
      </c>
      <c r="AL90" s="4">
        <v>2080797</v>
      </c>
      <c r="AM90" s="9">
        <v>0.66677743323003313</v>
      </c>
      <c r="AN90" s="1" t="s">
        <v>132</v>
      </c>
      <c r="AO90" s="5">
        <v>0.76973663591157027</v>
      </c>
      <c r="AP90" s="3">
        <v>0</v>
      </c>
      <c r="AQ90" s="4">
        <v>0</v>
      </c>
      <c r="AR90" s="5">
        <v>0.76973663591157027</v>
      </c>
      <c r="AS90" s="3">
        <v>0</v>
      </c>
      <c r="AT90" s="4">
        <v>0</v>
      </c>
      <c r="AU90" s="3">
        <v>0.7</v>
      </c>
      <c r="AV90" s="1" t="s">
        <v>321</v>
      </c>
      <c r="AW90" s="8">
        <v>1781.5042808219177</v>
      </c>
      <c r="AX90" s="3">
        <v>890.30821917808214</v>
      </c>
      <c r="AY90" s="4">
        <v>3120677</v>
      </c>
      <c r="AZ90" s="4"/>
      <c r="BA90" s="4"/>
      <c r="BB90" s="2"/>
      <c r="BC90" s="8">
        <v>0</v>
      </c>
      <c r="BD90" s="6">
        <v>242620</v>
      </c>
      <c r="BE90" s="8">
        <v>0</v>
      </c>
      <c r="BF90" s="6">
        <v>27</v>
      </c>
      <c r="BG90" s="6">
        <v>178930</v>
      </c>
      <c r="BH90" s="6">
        <v>38500</v>
      </c>
      <c r="BI90" s="6">
        <v>307840</v>
      </c>
      <c r="BJ90" s="6">
        <v>1700</v>
      </c>
      <c r="BK90" s="6">
        <v>950</v>
      </c>
      <c r="BL90" s="2"/>
      <c r="BM90" s="6">
        <v>249</v>
      </c>
      <c r="BN90" s="6">
        <v>0</v>
      </c>
      <c r="BO90" s="6">
        <v>0</v>
      </c>
      <c r="BP90" s="6">
        <v>16955</v>
      </c>
      <c r="BQ90" s="6">
        <v>0</v>
      </c>
      <c r="BR90" s="6">
        <v>56</v>
      </c>
      <c r="BS90" s="6">
        <v>361100</v>
      </c>
      <c r="BT90" s="6">
        <v>803830</v>
      </c>
      <c r="BU90" s="6">
        <v>0</v>
      </c>
      <c r="BV90" s="6">
        <v>0</v>
      </c>
    </row>
    <row r="91" spans="1:74" ht="14.25" customHeight="1" x14ac:dyDescent="0.25">
      <c r="A91" s="12" t="s">
        <v>322</v>
      </c>
      <c r="B91" s="13">
        <v>1624</v>
      </c>
      <c r="C91" s="13">
        <f t="shared" si="6"/>
        <v>652.17499999999995</v>
      </c>
      <c r="D91" s="14">
        <v>652175</v>
      </c>
      <c r="E91" s="13">
        <f t="shared" si="7"/>
        <v>222.24700000000001</v>
      </c>
      <c r="F91" s="14">
        <v>222247</v>
      </c>
      <c r="G91" s="13">
        <f t="shared" si="8"/>
        <v>31.198</v>
      </c>
      <c r="H91" s="14">
        <v>31198</v>
      </c>
      <c r="I91" s="14">
        <v>31198</v>
      </c>
      <c r="J91" s="14">
        <v>0</v>
      </c>
      <c r="K91" s="13">
        <f t="shared" si="9"/>
        <v>10.72</v>
      </c>
      <c r="L91" s="14">
        <v>10720</v>
      </c>
      <c r="M91" s="14">
        <v>10720</v>
      </c>
      <c r="N91" s="14">
        <v>0</v>
      </c>
      <c r="O91" s="14">
        <v>401.58559113300493</v>
      </c>
      <c r="P91" s="14">
        <v>1.1002344962548081</v>
      </c>
      <c r="Q91" s="12" t="s">
        <v>56</v>
      </c>
      <c r="R91" s="12" t="s">
        <v>57</v>
      </c>
      <c r="S91" s="14">
        <v>528.57048510669506</v>
      </c>
      <c r="T91" s="15">
        <v>1</v>
      </c>
      <c r="U91" s="14">
        <v>1624</v>
      </c>
      <c r="V91" s="14">
        <v>528.57048510669506</v>
      </c>
      <c r="W91" s="15">
        <v>1</v>
      </c>
      <c r="X91" s="14">
        <v>1624</v>
      </c>
      <c r="Y91" s="15">
        <v>20</v>
      </c>
      <c r="Z91" s="16">
        <f t="shared" si="10"/>
        <v>429.928</v>
      </c>
      <c r="AA91" s="14">
        <v>367970</v>
      </c>
      <c r="AB91" s="14">
        <v>20040</v>
      </c>
      <c r="AC91" s="14">
        <v>12.339901477832512</v>
      </c>
      <c r="AD91" s="14">
        <v>20040</v>
      </c>
      <c r="AE91" s="12" t="s">
        <v>49</v>
      </c>
      <c r="AF91" s="15">
        <v>1</v>
      </c>
      <c r="AG91" s="14">
        <v>50</v>
      </c>
      <c r="AH91" s="17"/>
      <c r="AI91" s="12" t="s">
        <v>49</v>
      </c>
      <c r="AJ91" s="17"/>
      <c r="AK91" s="13">
        <f t="shared" si="11"/>
        <v>429.928</v>
      </c>
      <c r="AL91" s="14">
        <v>429928</v>
      </c>
      <c r="AM91" s="18">
        <v>0.65922183463027562</v>
      </c>
      <c r="AN91" s="12" t="s">
        <v>132</v>
      </c>
      <c r="AO91" s="19">
        <v>0.76973663591157027</v>
      </c>
      <c r="AP91" s="15">
        <v>0</v>
      </c>
      <c r="AQ91" s="14">
        <v>0</v>
      </c>
      <c r="AR91" s="19">
        <v>0.76973663591157027</v>
      </c>
      <c r="AS91" s="15">
        <v>0</v>
      </c>
      <c r="AT91" s="14">
        <v>0</v>
      </c>
      <c r="AU91" s="15">
        <v>0.7</v>
      </c>
      <c r="AV91" s="12" t="s">
        <v>323</v>
      </c>
      <c r="AW91" s="16">
        <v>264.73399014778323</v>
      </c>
      <c r="AX91" s="15">
        <v>136.85160098522167</v>
      </c>
      <c r="AY91" s="14">
        <v>652175</v>
      </c>
      <c r="AZ91" s="14"/>
      <c r="BA91" s="14"/>
      <c r="BB91" s="17"/>
      <c r="BC91" s="16">
        <v>0</v>
      </c>
      <c r="BD91" s="13">
        <v>89782</v>
      </c>
      <c r="BE91" s="16">
        <v>0</v>
      </c>
      <c r="BF91" s="13">
        <v>344</v>
      </c>
      <c r="BG91" s="13">
        <v>25420</v>
      </c>
      <c r="BH91" s="13">
        <v>15350</v>
      </c>
      <c r="BI91" s="13">
        <v>56270</v>
      </c>
      <c r="BJ91" s="13">
        <v>423</v>
      </c>
      <c r="BK91" s="13">
        <v>220</v>
      </c>
      <c r="BL91" s="17"/>
      <c r="BM91" s="13">
        <v>305</v>
      </c>
      <c r="BN91" s="13">
        <v>63235</v>
      </c>
      <c r="BO91" s="13">
        <v>0</v>
      </c>
      <c r="BP91" s="13">
        <v>11436</v>
      </c>
      <c r="BQ91" s="13">
        <v>3890</v>
      </c>
      <c r="BR91" s="13">
        <v>16</v>
      </c>
      <c r="BS91" s="13">
        <v>51990</v>
      </c>
      <c r="BT91" s="13">
        <v>49130</v>
      </c>
      <c r="BU91" s="13">
        <v>135</v>
      </c>
      <c r="BV91" s="13">
        <v>0</v>
      </c>
    </row>
    <row r="92" spans="1:74" ht="14.25" customHeight="1" x14ac:dyDescent="0.25">
      <c r="A92" s="1" t="s">
        <v>324</v>
      </c>
      <c r="B92" s="6">
        <v>3821</v>
      </c>
      <c r="C92" s="6">
        <f t="shared" si="6"/>
        <v>1529.826</v>
      </c>
      <c r="D92" s="4">
        <v>1529826</v>
      </c>
      <c r="E92" s="6">
        <f t="shared" si="7"/>
        <v>236.5</v>
      </c>
      <c r="F92" s="4">
        <v>236500</v>
      </c>
      <c r="G92" s="6">
        <f t="shared" si="8"/>
        <v>157.16</v>
      </c>
      <c r="H92" s="4">
        <v>157160</v>
      </c>
      <c r="I92" s="4">
        <v>157160</v>
      </c>
      <c r="J92" s="4">
        <v>0</v>
      </c>
      <c r="K92" s="6">
        <f t="shared" si="9"/>
        <v>50.32</v>
      </c>
      <c r="L92" s="4">
        <v>50320</v>
      </c>
      <c r="M92" s="4">
        <v>50320</v>
      </c>
      <c r="N92" s="4">
        <v>0</v>
      </c>
      <c r="O92" s="4">
        <v>400.37320073279244</v>
      </c>
      <c r="P92" s="4">
        <v>1.0969128787199793</v>
      </c>
      <c r="Q92" s="1" t="s">
        <v>56</v>
      </c>
      <c r="R92" s="1" t="s">
        <v>57</v>
      </c>
      <c r="S92" s="4">
        <v>528.57048510669506</v>
      </c>
      <c r="T92" s="3">
        <v>1</v>
      </c>
      <c r="U92" s="4">
        <v>3821</v>
      </c>
      <c r="V92" s="4">
        <v>528.57048510669506</v>
      </c>
      <c r="W92" s="3">
        <v>1</v>
      </c>
      <c r="X92" s="4">
        <v>3821</v>
      </c>
      <c r="Y92" s="3">
        <v>20</v>
      </c>
      <c r="Z92" s="8">
        <f t="shared" si="10"/>
        <v>1293.326</v>
      </c>
      <c r="AA92" s="4">
        <v>881681</v>
      </c>
      <c r="AB92" s="4">
        <v>100700</v>
      </c>
      <c r="AC92" s="4">
        <v>26.354357498037164</v>
      </c>
      <c r="AD92" s="4">
        <v>57315</v>
      </c>
      <c r="AE92" s="1" t="s">
        <v>325</v>
      </c>
      <c r="AF92" s="3">
        <v>1</v>
      </c>
      <c r="AG92" s="4">
        <v>250</v>
      </c>
      <c r="AH92" s="4"/>
      <c r="AI92" s="1" t="s">
        <v>49</v>
      </c>
      <c r="AJ92" s="2">
        <v>146850</v>
      </c>
      <c r="AK92" s="6">
        <f t="shared" si="11"/>
        <v>1293.326</v>
      </c>
      <c r="AL92" s="4">
        <v>1293326</v>
      </c>
      <c r="AM92" s="9">
        <v>0.84540725546565432</v>
      </c>
      <c r="AN92" s="1" t="s">
        <v>68</v>
      </c>
      <c r="AO92" s="5">
        <v>0.76973663591157027</v>
      </c>
      <c r="AP92" s="3">
        <v>1</v>
      </c>
      <c r="AQ92" s="4">
        <v>3821</v>
      </c>
      <c r="AR92" s="5">
        <v>0.76973663591157027</v>
      </c>
      <c r="AS92" s="3">
        <v>1</v>
      </c>
      <c r="AT92" s="4">
        <v>3821</v>
      </c>
      <c r="AU92" s="3">
        <v>0.5</v>
      </c>
      <c r="AV92" s="1" t="s">
        <v>326</v>
      </c>
      <c r="AW92" s="8">
        <v>338.47840879350957</v>
      </c>
      <c r="AX92" s="3">
        <v>61.894791939282911</v>
      </c>
      <c r="AY92" s="4">
        <v>1575771</v>
      </c>
      <c r="AZ92" s="2">
        <v>2560</v>
      </c>
      <c r="BA92" s="2">
        <v>2560</v>
      </c>
      <c r="BB92" s="2"/>
      <c r="BC92" s="8">
        <v>0</v>
      </c>
      <c r="BD92" s="6">
        <v>194080</v>
      </c>
      <c r="BE92" s="8">
        <v>0</v>
      </c>
      <c r="BF92" s="6">
        <v>83</v>
      </c>
      <c r="BG92" s="6">
        <v>106360</v>
      </c>
      <c r="BH92" s="6">
        <v>15630</v>
      </c>
      <c r="BI92" s="6">
        <v>25080</v>
      </c>
      <c r="BJ92" s="6">
        <v>3650</v>
      </c>
      <c r="BK92" s="6">
        <v>300</v>
      </c>
      <c r="BL92" s="2"/>
      <c r="BM92" s="6">
        <v>246</v>
      </c>
      <c r="BN92" s="6">
        <v>115170</v>
      </c>
      <c r="BO92" s="6">
        <v>0</v>
      </c>
      <c r="BP92" s="6">
        <v>17166</v>
      </c>
      <c r="BQ92" s="6">
        <v>4940</v>
      </c>
      <c r="BR92" s="6">
        <v>87</v>
      </c>
      <c r="BS92" s="6">
        <v>261720</v>
      </c>
      <c r="BT92" s="6">
        <v>136265</v>
      </c>
      <c r="BU92" s="6">
        <v>794</v>
      </c>
      <c r="BV92" s="6">
        <v>0</v>
      </c>
    </row>
    <row r="93" spans="1:74" ht="14.25" customHeight="1" x14ac:dyDescent="0.25">
      <c r="A93" s="12" t="s">
        <v>327</v>
      </c>
      <c r="B93" s="13">
        <v>16886</v>
      </c>
      <c r="C93" s="13">
        <f t="shared" si="6"/>
        <v>10008.882399999999</v>
      </c>
      <c r="D93" s="14">
        <v>10008882.399999999</v>
      </c>
      <c r="E93" s="13">
        <f t="shared" si="7"/>
        <v>2238.92</v>
      </c>
      <c r="F93" s="14">
        <v>2238920</v>
      </c>
      <c r="G93" s="13">
        <f t="shared" si="8"/>
        <v>345.815</v>
      </c>
      <c r="H93" s="14">
        <v>345815</v>
      </c>
      <c r="I93" s="14">
        <v>345815</v>
      </c>
      <c r="J93" s="14">
        <v>0</v>
      </c>
      <c r="K93" s="13">
        <f t="shared" si="9"/>
        <v>170.6</v>
      </c>
      <c r="L93" s="14">
        <v>170600</v>
      </c>
      <c r="M93" s="14">
        <v>170600</v>
      </c>
      <c r="N93" s="14">
        <v>0</v>
      </c>
      <c r="O93" s="14">
        <v>592.7325832050218</v>
      </c>
      <c r="P93" s="14">
        <v>1.6239248854932105</v>
      </c>
      <c r="Q93" s="12" t="s">
        <v>50</v>
      </c>
      <c r="R93" s="12" t="s">
        <v>51</v>
      </c>
      <c r="S93" s="14">
        <v>528.57048510669506</v>
      </c>
      <c r="T93" s="15">
        <v>0</v>
      </c>
      <c r="U93" s="14">
        <v>0</v>
      </c>
      <c r="V93" s="14">
        <v>528.57048510669506</v>
      </c>
      <c r="W93" s="15">
        <v>0</v>
      </c>
      <c r="X93" s="14">
        <v>0</v>
      </c>
      <c r="Y93" s="15">
        <v>24</v>
      </c>
      <c r="Z93" s="16">
        <f t="shared" si="10"/>
        <v>7769.9624000000003</v>
      </c>
      <c r="AA93" s="14">
        <v>7083347.4000000004</v>
      </c>
      <c r="AB93" s="14">
        <v>140680</v>
      </c>
      <c r="AC93" s="14">
        <v>8.3311619092739555</v>
      </c>
      <c r="AD93" s="14">
        <v>140680</v>
      </c>
      <c r="AE93" s="12" t="s">
        <v>49</v>
      </c>
      <c r="AF93" s="15">
        <v>1</v>
      </c>
      <c r="AG93" s="14">
        <v>123</v>
      </c>
      <c r="AH93" s="17">
        <v>29520</v>
      </c>
      <c r="AI93" s="12" t="s">
        <v>328</v>
      </c>
      <c r="AJ93" s="17"/>
      <c r="AK93" s="13">
        <f t="shared" si="11"/>
        <v>7769.9624000000003</v>
      </c>
      <c r="AL93" s="14">
        <v>7769962.4000000004</v>
      </c>
      <c r="AM93" s="18">
        <v>0.77630669334270541</v>
      </c>
      <c r="AN93" s="12" t="s">
        <v>58</v>
      </c>
      <c r="AO93" s="19">
        <v>0.76973663591157027</v>
      </c>
      <c r="AP93" s="15">
        <v>1</v>
      </c>
      <c r="AQ93" s="14">
        <v>16886</v>
      </c>
      <c r="AR93" s="19">
        <v>0.76973663591157027</v>
      </c>
      <c r="AS93" s="15">
        <v>1</v>
      </c>
      <c r="AT93" s="14">
        <v>16886</v>
      </c>
      <c r="AU93" s="15">
        <v>0.6</v>
      </c>
      <c r="AV93" s="12" t="s">
        <v>329</v>
      </c>
      <c r="AW93" s="16">
        <v>460.1422717043705</v>
      </c>
      <c r="AX93" s="15">
        <v>132.59031150065132</v>
      </c>
      <c r="AY93" s="14">
        <v>9985862.3999999985</v>
      </c>
      <c r="AZ93" s="14">
        <v>6500</v>
      </c>
      <c r="BA93" s="14">
        <v>6500</v>
      </c>
      <c r="BB93" s="17"/>
      <c r="BC93" s="16">
        <v>8470</v>
      </c>
      <c r="BD93" s="13">
        <v>1025514</v>
      </c>
      <c r="BE93" s="16">
        <v>1036.4000000000001</v>
      </c>
      <c r="BF93" s="13">
        <v>1201.5999999999999</v>
      </c>
      <c r="BG93" s="13">
        <v>535855</v>
      </c>
      <c r="BH93" s="13">
        <v>149840</v>
      </c>
      <c r="BI93" s="13">
        <v>923230</v>
      </c>
      <c r="BJ93" s="13">
        <v>5900</v>
      </c>
      <c r="BK93" s="13">
        <v>2380</v>
      </c>
      <c r="BL93" s="17"/>
      <c r="BM93" s="13">
        <v>1303</v>
      </c>
      <c r="BN93" s="13">
        <v>547244</v>
      </c>
      <c r="BO93" s="13">
        <v>0</v>
      </c>
      <c r="BP93" s="13">
        <v>108609</v>
      </c>
      <c r="BQ93" s="13">
        <v>47854</v>
      </c>
      <c r="BR93" s="13">
        <v>1071</v>
      </c>
      <c r="BS93" s="13">
        <v>1485880</v>
      </c>
      <c r="BT93" s="13">
        <v>2234720</v>
      </c>
      <c r="BU93" s="13">
        <v>2795.2</v>
      </c>
      <c r="BV93" s="13">
        <v>0</v>
      </c>
    </row>
    <row r="94" spans="1:74" ht="14.25" customHeight="1" x14ac:dyDescent="0.25">
      <c r="A94" s="1" t="s">
        <v>330</v>
      </c>
      <c r="B94" s="6">
        <v>560</v>
      </c>
      <c r="C94" s="6">
        <f t="shared" si="6"/>
        <v>311.81799999999998</v>
      </c>
      <c r="D94" s="4">
        <v>311818</v>
      </c>
      <c r="E94" s="6">
        <f t="shared" si="7"/>
        <v>32.86</v>
      </c>
      <c r="F94" s="4">
        <v>32860</v>
      </c>
      <c r="G94" s="6">
        <f t="shared" si="8"/>
        <v>12.419</v>
      </c>
      <c r="H94" s="4">
        <v>12419</v>
      </c>
      <c r="I94" s="4">
        <v>12419</v>
      </c>
      <c r="J94" s="4">
        <v>0</v>
      </c>
      <c r="K94" s="6">
        <f t="shared" si="9"/>
        <v>8.7439999999999998</v>
      </c>
      <c r="L94" s="4">
        <v>8744</v>
      </c>
      <c r="M94" s="4">
        <v>8744</v>
      </c>
      <c r="N94" s="4">
        <v>0</v>
      </c>
      <c r="O94" s="4">
        <v>556.81785714285718</v>
      </c>
      <c r="P94" s="4">
        <v>1.5255283757338551</v>
      </c>
      <c r="Q94" s="1" t="s">
        <v>50</v>
      </c>
      <c r="R94" s="1" t="s">
        <v>51</v>
      </c>
      <c r="S94" s="4">
        <v>528.57048510669506</v>
      </c>
      <c r="T94" s="3">
        <v>0</v>
      </c>
      <c r="U94" s="4">
        <v>0</v>
      </c>
      <c r="V94" s="4">
        <v>528.57048510669506</v>
      </c>
      <c r="W94" s="3">
        <v>0</v>
      </c>
      <c r="X94" s="4">
        <v>0</v>
      </c>
      <c r="Y94" s="3">
        <v>23</v>
      </c>
      <c r="Z94" s="8">
        <f t="shared" si="10"/>
        <v>278.95800000000003</v>
      </c>
      <c r="AA94" s="4">
        <v>249395</v>
      </c>
      <c r="AB94" s="4">
        <v>11450</v>
      </c>
      <c r="AC94" s="4">
        <v>20.446428571428573</v>
      </c>
      <c r="AD94" s="4">
        <v>8400</v>
      </c>
      <c r="AE94" s="1" t="s">
        <v>331</v>
      </c>
      <c r="AF94" s="3">
        <v>1</v>
      </c>
      <c r="AG94" s="4">
        <v>10</v>
      </c>
      <c r="AH94" s="2"/>
      <c r="AI94" s="1" t="s">
        <v>49</v>
      </c>
      <c r="AJ94" s="2"/>
      <c r="AK94" s="6">
        <f t="shared" si="11"/>
        <v>278.95800000000003</v>
      </c>
      <c r="AL94" s="4">
        <v>278958</v>
      </c>
      <c r="AM94" s="9">
        <v>0.89461801435452737</v>
      </c>
      <c r="AN94" s="1" t="s">
        <v>68</v>
      </c>
      <c r="AO94" s="5">
        <v>0.76973663591157027</v>
      </c>
      <c r="AP94" s="3">
        <v>1</v>
      </c>
      <c r="AQ94" s="4">
        <v>560</v>
      </c>
      <c r="AR94" s="5">
        <v>0.76973663591157027</v>
      </c>
      <c r="AS94" s="3">
        <v>1</v>
      </c>
      <c r="AT94" s="4">
        <v>560</v>
      </c>
      <c r="AU94" s="3">
        <v>0.4</v>
      </c>
      <c r="AV94" s="1" t="s">
        <v>332</v>
      </c>
      <c r="AW94" s="8">
        <v>498.13928571428573</v>
      </c>
      <c r="AX94" s="3">
        <v>58.678571428571431</v>
      </c>
      <c r="AY94" s="4">
        <v>314922</v>
      </c>
      <c r="AZ94" s="4">
        <v>54</v>
      </c>
      <c r="BA94" s="4">
        <v>54</v>
      </c>
      <c r="BB94" s="2"/>
      <c r="BC94" s="8">
        <v>0</v>
      </c>
      <c r="BD94" s="6">
        <v>53302</v>
      </c>
      <c r="BE94" s="8">
        <v>42</v>
      </c>
      <c r="BF94" s="6">
        <v>47</v>
      </c>
      <c r="BG94" s="6">
        <v>14264</v>
      </c>
      <c r="BH94" s="6">
        <v>21106</v>
      </c>
      <c r="BI94" s="6">
        <v>38916</v>
      </c>
      <c r="BJ94" s="6">
        <v>413</v>
      </c>
      <c r="BK94" s="6">
        <v>213</v>
      </c>
      <c r="BL94" s="2"/>
      <c r="BM94" s="6">
        <v>142</v>
      </c>
      <c r="BN94" s="6">
        <v>23788</v>
      </c>
      <c r="BO94" s="6">
        <v>0</v>
      </c>
      <c r="BP94" s="6">
        <v>3863</v>
      </c>
      <c r="BQ94" s="6">
        <v>0</v>
      </c>
      <c r="BR94" s="6">
        <v>17</v>
      </c>
      <c r="BS94" s="6">
        <v>60729</v>
      </c>
      <c r="BT94" s="6">
        <v>32414</v>
      </c>
      <c r="BU94" s="6">
        <v>109</v>
      </c>
      <c r="BV94" s="6">
        <v>0</v>
      </c>
    </row>
    <row r="95" spans="1:74" ht="14.25" customHeight="1" x14ac:dyDescent="0.25">
      <c r="A95" s="12" t="s">
        <v>333</v>
      </c>
      <c r="B95" s="13">
        <v>626</v>
      </c>
      <c r="C95" s="13">
        <f t="shared" si="6"/>
        <v>209.06399999999999</v>
      </c>
      <c r="D95" s="14">
        <v>209064</v>
      </c>
      <c r="E95" s="13">
        <f t="shared" si="7"/>
        <v>35.524000000000001</v>
      </c>
      <c r="F95" s="14">
        <v>35524</v>
      </c>
      <c r="G95" s="13">
        <f t="shared" si="8"/>
        <v>14.66</v>
      </c>
      <c r="H95" s="14">
        <v>14660</v>
      </c>
      <c r="I95" s="14">
        <v>14660</v>
      </c>
      <c r="J95" s="14">
        <v>0</v>
      </c>
      <c r="K95" s="13">
        <f t="shared" si="9"/>
        <v>0</v>
      </c>
      <c r="L95" s="14"/>
      <c r="M95" s="14"/>
      <c r="N95" s="14"/>
      <c r="O95" s="14">
        <v>333.96805111821084</v>
      </c>
      <c r="P95" s="14">
        <v>0.91498096196770096</v>
      </c>
      <c r="Q95" s="12" t="s">
        <v>56</v>
      </c>
      <c r="R95" s="12" t="s">
        <v>57</v>
      </c>
      <c r="S95" s="14">
        <v>528.57048510669506</v>
      </c>
      <c r="T95" s="15">
        <v>1</v>
      </c>
      <c r="U95" s="14">
        <v>626</v>
      </c>
      <c r="V95" s="14">
        <v>528.57048510669506</v>
      </c>
      <c r="W95" s="15">
        <v>1</v>
      </c>
      <c r="X95" s="14">
        <v>626</v>
      </c>
      <c r="Y95" s="15">
        <v>16</v>
      </c>
      <c r="Z95" s="16">
        <f t="shared" si="10"/>
        <v>173.54</v>
      </c>
      <c r="AA95" s="14">
        <v>149490</v>
      </c>
      <c r="AB95" s="14">
        <v>11200</v>
      </c>
      <c r="AC95" s="14">
        <v>17.891373801916934</v>
      </c>
      <c r="AD95" s="14">
        <v>9390</v>
      </c>
      <c r="AE95" s="12" t="s">
        <v>334</v>
      </c>
      <c r="AF95" s="15">
        <v>1</v>
      </c>
      <c r="AG95" s="14">
        <v>86</v>
      </c>
      <c r="AH95" s="17"/>
      <c r="AI95" s="12" t="s">
        <v>49</v>
      </c>
      <c r="AJ95" s="17"/>
      <c r="AK95" s="13">
        <f t="shared" si="11"/>
        <v>173.54</v>
      </c>
      <c r="AL95" s="14">
        <v>173540</v>
      </c>
      <c r="AM95" s="18">
        <v>0.83008074082577588</v>
      </c>
      <c r="AN95" s="12" t="s">
        <v>68</v>
      </c>
      <c r="AO95" s="19">
        <v>0.76973663591157027</v>
      </c>
      <c r="AP95" s="15">
        <v>1</v>
      </c>
      <c r="AQ95" s="14">
        <v>626</v>
      </c>
      <c r="AR95" s="19">
        <v>0.76973663591157027</v>
      </c>
      <c r="AS95" s="15">
        <v>1</v>
      </c>
      <c r="AT95" s="14">
        <v>626</v>
      </c>
      <c r="AU95" s="15">
        <v>0.5</v>
      </c>
      <c r="AV95" s="12" t="s">
        <v>335</v>
      </c>
      <c r="AW95" s="16">
        <v>277.22044728434503</v>
      </c>
      <c r="AX95" s="15">
        <v>56.747603833865817</v>
      </c>
      <c r="AY95" s="14">
        <v>210874</v>
      </c>
      <c r="AZ95" s="14"/>
      <c r="BA95" s="14"/>
      <c r="BB95" s="17"/>
      <c r="BC95" s="16">
        <v>20</v>
      </c>
      <c r="BD95" s="13">
        <v>27040</v>
      </c>
      <c r="BE95" s="16">
        <v>0</v>
      </c>
      <c r="BF95" s="13">
        <v>56</v>
      </c>
      <c r="BG95" s="13">
        <v>10190</v>
      </c>
      <c r="BH95" s="13">
        <v>3280</v>
      </c>
      <c r="BI95" s="13">
        <v>40900</v>
      </c>
      <c r="BJ95" s="13">
        <v>700</v>
      </c>
      <c r="BK95" s="13">
        <v>30</v>
      </c>
      <c r="BL95" s="17"/>
      <c r="BM95" s="13">
        <v>81</v>
      </c>
      <c r="BN95" s="13">
        <v>0</v>
      </c>
      <c r="BO95" s="13">
        <v>240</v>
      </c>
      <c r="BP95" s="13">
        <v>4929</v>
      </c>
      <c r="BQ95" s="13">
        <v>3100</v>
      </c>
      <c r="BR95" s="13">
        <v>0</v>
      </c>
      <c r="BS95" s="13">
        <v>30600</v>
      </c>
      <c r="BT95" s="13">
        <v>28324</v>
      </c>
      <c r="BU95" s="13">
        <v>0</v>
      </c>
      <c r="BV95" s="13">
        <v>0</v>
      </c>
    </row>
    <row r="96" spans="1:74" ht="14.25" customHeight="1" x14ac:dyDescent="0.25">
      <c r="A96" s="1" t="s">
        <v>336</v>
      </c>
      <c r="B96" s="6">
        <v>354</v>
      </c>
      <c r="C96" s="6">
        <f t="shared" si="6"/>
        <v>179.86</v>
      </c>
      <c r="D96" s="4">
        <v>179860</v>
      </c>
      <c r="E96" s="6">
        <f t="shared" si="7"/>
        <v>69.912000000000006</v>
      </c>
      <c r="F96" s="4">
        <v>69912</v>
      </c>
      <c r="G96" s="6">
        <f t="shared" si="8"/>
        <v>7.2320000000000002</v>
      </c>
      <c r="H96" s="4">
        <v>7232</v>
      </c>
      <c r="I96" s="4">
        <v>7232</v>
      </c>
      <c r="J96" s="4">
        <v>0</v>
      </c>
      <c r="K96" s="6">
        <f t="shared" si="9"/>
        <v>0</v>
      </c>
      <c r="L96" s="4"/>
      <c r="M96" s="4"/>
      <c r="N96" s="4"/>
      <c r="O96" s="4">
        <v>508.07909604519773</v>
      </c>
      <c r="P96" s="4">
        <v>1.3919975234115007</v>
      </c>
      <c r="Q96" s="1" t="s">
        <v>61</v>
      </c>
      <c r="R96" s="1" t="s">
        <v>62</v>
      </c>
      <c r="S96" s="4">
        <v>528.57048510669506</v>
      </c>
      <c r="T96" s="3">
        <v>1</v>
      </c>
      <c r="U96" s="4">
        <v>354</v>
      </c>
      <c r="V96" s="4">
        <v>528.57048510669506</v>
      </c>
      <c r="W96" s="3">
        <v>1</v>
      </c>
      <c r="X96" s="4">
        <v>354</v>
      </c>
      <c r="Y96" s="3">
        <v>12</v>
      </c>
      <c r="Z96" s="8">
        <f t="shared" si="10"/>
        <v>109.94799999999999</v>
      </c>
      <c r="AA96" s="4">
        <v>102716</v>
      </c>
      <c r="AB96" s="4"/>
      <c r="AC96" s="4"/>
      <c r="AD96" s="4"/>
      <c r="AE96" s="1" t="s">
        <v>49</v>
      </c>
      <c r="AF96" s="3">
        <v>1</v>
      </c>
      <c r="AG96" s="4">
        <v>40</v>
      </c>
      <c r="AH96" s="4"/>
      <c r="AI96" s="1" t="s">
        <v>49</v>
      </c>
      <c r="AJ96" s="2"/>
      <c r="AK96" s="6">
        <f t="shared" si="11"/>
        <v>109.94799999999999</v>
      </c>
      <c r="AL96" s="4">
        <v>109948</v>
      </c>
      <c r="AM96" s="9">
        <v>0.61129767597019902</v>
      </c>
      <c r="AN96" s="1" t="s">
        <v>78</v>
      </c>
      <c r="AO96" s="5">
        <v>0.76973663591157027</v>
      </c>
      <c r="AP96" s="3">
        <v>0</v>
      </c>
      <c r="AQ96" s="4">
        <v>0</v>
      </c>
      <c r="AR96" s="5">
        <v>0.76973663591157027</v>
      </c>
      <c r="AS96" s="3">
        <v>0</v>
      </c>
      <c r="AT96" s="4">
        <v>0</v>
      </c>
      <c r="AU96" s="3">
        <v>1.2</v>
      </c>
      <c r="AV96" s="1" t="s">
        <v>337</v>
      </c>
      <c r="AW96" s="8">
        <v>310.5875706214689</v>
      </c>
      <c r="AX96" s="3">
        <v>197.4915254237288</v>
      </c>
      <c r="AY96" s="4">
        <v>179860</v>
      </c>
      <c r="AZ96" s="2"/>
      <c r="BA96" s="2"/>
      <c r="BB96" s="2"/>
      <c r="BC96" s="8">
        <v>400</v>
      </c>
      <c r="BD96" s="6">
        <v>16714</v>
      </c>
      <c r="BE96" s="8">
        <v>0</v>
      </c>
      <c r="BF96" s="6">
        <v>32</v>
      </c>
      <c r="BG96" s="6">
        <v>420</v>
      </c>
      <c r="BH96" s="6">
        <v>9890</v>
      </c>
      <c r="BI96" s="6">
        <v>44220</v>
      </c>
      <c r="BJ96" s="6">
        <v>0</v>
      </c>
      <c r="BK96" s="6">
        <v>0</v>
      </c>
      <c r="BL96" s="2"/>
      <c r="BM96" s="6">
        <v>110</v>
      </c>
      <c r="BN96" s="6">
        <v>0</v>
      </c>
      <c r="BO96" s="6">
        <v>490</v>
      </c>
      <c r="BP96" s="6">
        <v>2620</v>
      </c>
      <c r="BQ96" s="6">
        <v>0</v>
      </c>
      <c r="BR96" s="6">
        <v>0</v>
      </c>
      <c r="BS96" s="6">
        <v>27820</v>
      </c>
      <c r="BT96" s="6">
        <v>0</v>
      </c>
      <c r="BU96" s="6">
        <v>0</v>
      </c>
      <c r="BV96" s="6">
        <v>0</v>
      </c>
    </row>
    <row r="97" spans="1:74" ht="14.25" customHeight="1" x14ac:dyDescent="0.25">
      <c r="A97" s="12" t="s">
        <v>338</v>
      </c>
      <c r="B97" s="13">
        <v>21424</v>
      </c>
      <c r="C97" s="13">
        <f t="shared" si="6"/>
        <v>10853.093000000001</v>
      </c>
      <c r="D97" s="14">
        <v>10853093</v>
      </c>
      <c r="E97" s="13">
        <f t="shared" si="7"/>
        <v>2647.3139999999999</v>
      </c>
      <c r="F97" s="14">
        <v>2647314</v>
      </c>
      <c r="G97" s="13">
        <f t="shared" si="8"/>
        <v>1498.76</v>
      </c>
      <c r="H97" s="14">
        <v>1498760</v>
      </c>
      <c r="I97" s="14">
        <v>1498760</v>
      </c>
      <c r="J97" s="14">
        <v>0</v>
      </c>
      <c r="K97" s="13">
        <f t="shared" si="9"/>
        <v>116.38</v>
      </c>
      <c r="L97" s="14">
        <v>116380</v>
      </c>
      <c r="M97" s="14">
        <v>116380</v>
      </c>
      <c r="N97" s="14">
        <v>0</v>
      </c>
      <c r="O97" s="14">
        <v>506.58574495892458</v>
      </c>
      <c r="P97" s="14">
        <v>1.3879061505723962</v>
      </c>
      <c r="Q97" s="12" t="s">
        <v>61</v>
      </c>
      <c r="R97" s="12" t="s">
        <v>62</v>
      </c>
      <c r="S97" s="14">
        <v>528.57048510669506</v>
      </c>
      <c r="T97" s="15">
        <v>1</v>
      </c>
      <c r="U97" s="14">
        <v>21424</v>
      </c>
      <c r="V97" s="14">
        <v>528.57048510669506</v>
      </c>
      <c r="W97" s="15">
        <v>1</v>
      </c>
      <c r="X97" s="14">
        <v>21424</v>
      </c>
      <c r="Y97" s="15">
        <v>23</v>
      </c>
      <c r="Z97" s="16">
        <f t="shared" si="10"/>
        <v>8205.7790000000005</v>
      </c>
      <c r="AA97" s="14">
        <v>6349389</v>
      </c>
      <c r="AB97" s="14">
        <v>203570</v>
      </c>
      <c r="AC97" s="14">
        <v>9.5019604182225539</v>
      </c>
      <c r="AD97" s="14">
        <v>203570</v>
      </c>
      <c r="AE97" s="12" t="s">
        <v>49</v>
      </c>
      <c r="AF97" s="15">
        <v>1</v>
      </c>
      <c r="AG97" s="14">
        <v>157</v>
      </c>
      <c r="AH97" s="17">
        <v>37680</v>
      </c>
      <c r="AI97" s="12" t="s">
        <v>339</v>
      </c>
      <c r="AJ97" s="17"/>
      <c r="AK97" s="13">
        <f t="shared" si="11"/>
        <v>8205.7790000000005</v>
      </c>
      <c r="AL97" s="14">
        <v>8205779</v>
      </c>
      <c r="AM97" s="18">
        <v>0.75607746105188633</v>
      </c>
      <c r="AN97" s="12" t="s">
        <v>58</v>
      </c>
      <c r="AO97" s="19">
        <v>0.76973663591157027</v>
      </c>
      <c r="AP97" s="15">
        <v>0</v>
      </c>
      <c r="AQ97" s="14">
        <v>0</v>
      </c>
      <c r="AR97" s="19">
        <v>0.76973663591157027</v>
      </c>
      <c r="AS97" s="15">
        <v>0</v>
      </c>
      <c r="AT97" s="14">
        <v>0</v>
      </c>
      <c r="AU97" s="15">
        <v>0.6</v>
      </c>
      <c r="AV97" s="12" t="s">
        <v>340</v>
      </c>
      <c r="AW97" s="16">
        <v>383.0180638536221</v>
      </c>
      <c r="AX97" s="15">
        <v>123.56768110530247</v>
      </c>
      <c r="AY97" s="14">
        <v>10815413</v>
      </c>
      <c r="AZ97" s="14"/>
      <c r="BA97" s="14"/>
      <c r="BB97" s="17"/>
      <c r="BC97" s="16">
        <v>0</v>
      </c>
      <c r="BD97" s="13">
        <v>1405057</v>
      </c>
      <c r="BE97" s="16">
        <v>0</v>
      </c>
      <c r="BF97" s="13">
        <v>1165</v>
      </c>
      <c r="BG97" s="13">
        <v>859200</v>
      </c>
      <c r="BH97" s="13">
        <v>203070</v>
      </c>
      <c r="BI97" s="13">
        <v>792500</v>
      </c>
      <c r="BJ97" s="13">
        <v>6320</v>
      </c>
      <c r="BK97" s="13">
        <v>2160</v>
      </c>
      <c r="BL97" s="17"/>
      <c r="BM97" s="13">
        <v>14842</v>
      </c>
      <c r="BN97" s="13">
        <v>692600</v>
      </c>
      <c r="BO97" s="13">
        <v>15520</v>
      </c>
      <c r="BP97" s="13">
        <v>145569</v>
      </c>
      <c r="BQ97" s="13">
        <v>47290</v>
      </c>
      <c r="BR97" s="13">
        <v>470</v>
      </c>
      <c r="BS97" s="13">
        <v>766220</v>
      </c>
      <c r="BT97" s="13">
        <v>1382770</v>
      </c>
      <c r="BU97" s="13">
        <v>14061</v>
      </c>
      <c r="BV97" s="13">
        <v>0</v>
      </c>
    </row>
    <row r="98" spans="1:74" ht="14.25" customHeight="1" x14ac:dyDescent="0.25">
      <c r="A98" s="1" t="s">
        <v>341</v>
      </c>
      <c r="B98" s="6">
        <v>1477</v>
      </c>
      <c r="C98" s="6">
        <f t="shared" si="6"/>
        <v>885.15800000000002</v>
      </c>
      <c r="D98" s="4">
        <v>885158</v>
      </c>
      <c r="E98" s="6">
        <f t="shared" si="7"/>
        <v>201.82599999999999</v>
      </c>
      <c r="F98" s="4">
        <v>201826</v>
      </c>
      <c r="G98" s="6">
        <f t="shared" si="8"/>
        <v>31.44</v>
      </c>
      <c r="H98" s="4">
        <v>31440</v>
      </c>
      <c r="I98" s="4">
        <v>31440</v>
      </c>
      <c r="J98" s="4">
        <v>0</v>
      </c>
      <c r="K98" s="6">
        <f t="shared" si="9"/>
        <v>39.003999999999998</v>
      </c>
      <c r="L98" s="4">
        <v>39004</v>
      </c>
      <c r="M98" s="4">
        <v>39004</v>
      </c>
      <c r="N98" s="4">
        <v>0</v>
      </c>
      <c r="O98" s="4">
        <v>599.29451591062968</v>
      </c>
      <c r="P98" s="4">
        <v>1.6419027833167936</v>
      </c>
      <c r="Q98" s="1" t="s">
        <v>50</v>
      </c>
      <c r="R98" s="1" t="s">
        <v>51</v>
      </c>
      <c r="S98" s="4">
        <v>528.57048510669506</v>
      </c>
      <c r="T98" s="3">
        <v>0</v>
      </c>
      <c r="U98" s="4">
        <v>0</v>
      </c>
      <c r="V98" s="4">
        <v>528.57048510669506</v>
      </c>
      <c r="W98" s="3">
        <v>0</v>
      </c>
      <c r="X98" s="4">
        <v>0</v>
      </c>
      <c r="Y98" s="3">
        <v>19</v>
      </c>
      <c r="Z98" s="8">
        <f t="shared" si="10"/>
        <v>683.33199999999999</v>
      </c>
      <c r="AA98" s="4">
        <v>612888</v>
      </c>
      <c r="AB98" s="4"/>
      <c r="AC98" s="4"/>
      <c r="AD98" s="4"/>
      <c r="AE98" s="1" t="s">
        <v>49</v>
      </c>
      <c r="AF98" s="3">
        <v>0</v>
      </c>
      <c r="AG98" s="4"/>
      <c r="AH98" s="2"/>
      <c r="AI98" s="1" t="s">
        <v>49</v>
      </c>
      <c r="AJ98" s="2"/>
      <c r="AK98" s="6">
        <f t="shared" si="11"/>
        <v>683.33199999999999</v>
      </c>
      <c r="AL98" s="4">
        <v>683332</v>
      </c>
      <c r="AM98" s="9">
        <v>0.7719887296957153</v>
      </c>
      <c r="AN98" s="1" t="s">
        <v>58</v>
      </c>
      <c r="AO98" s="5">
        <v>0.76973663591157027</v>
      </c>
      <c r="AP98" s="3">
        <v>1</v>
      </c>
      <c r="AQ98" s="4">
        <v>1477</v>
      </c>
      <c r="AR98" s="5">
        <v>0.76973663591157027</v>
      </c>
      <c r="AS98" s="3">
        <v>1</v>
      </c>
      <c r="AT98" s="4">
        <v>1477</v>
      </c>
      <c r="AU98" s="3">
        <v>0.6</v>
      </c>
      <c r="AV98" s="1" t="s">
        <v>342</v>
      </c>
      <c r="AW98" s="8">
        <v>462.64861205145564</v>
      </c>
      <c r="AX98" s="3">
        <v>136.64590385917401</v>
      </c>
      <c r="AY98" s="4">
        <v>885158</v>
      </c>
      <c r="AZ98" s="4"/>
      <c r="BA98" s="4"/>
      <c r="BB98" s="2"/>
      <c r="BC98" s="8">
        <v>75</v>
      </c>
      <c r="BD98" s="6">
        <v>105580</v>
      </c>
      <c r="BE98" s="8">
        <v>80</v>
      </c>
      <c r="BF98" s="6">
        <v>90</v>
      </c>
      <c r="BG98" s="6">
        <v>62070</v>
      </c>
      <c r="BH98" s="6">
        <v>6700</v>
      </c>
      <c r="BI98" s="6">
        <v>107300</v>
      </c>
      <c r="BJ98" s="6">
        <v>300</v>
      </c>
      <c r="BK98" s="6">
        <v>500</v>
      </c>
      <c r="BL98" s="2"/>
      <c r="BM98" s="6">
        <v>0</v>
      </c>
      <c r="BN98" s="6">
        <v>63880</v>
      </c>
      <c r="BO98" s="6">
        <v>0</v>
      </c>
      <c r="BP98" s="6">
        <v>14078</v>
      </c>
      <c r="BQ98" s="6">
        <v>3435</v>
      </c>
      <c r="BR98" s="6">
        <v>80</v>
      </c>
      <c r="BS98" s="6">
        <v>124110</v>
      </c>
      <c r="BT98" s="6">
        <v>123730</v>
      </c>
      <c r="BU98" s="6">
        <v>880</v>
      </c>
      <c r="BV98" s="6">
        <v>0</v>
      </c>
    </row>
    <row r="99" spans="1:74" ht="14.25" customHeight="1" x14ac:dyDescent="0.25">
      <c r="A99" s="12" t="s">
        <v>343</v>
      </c>
      <c r="B99" s="13">
        <v>107</v>
      </c>
      <c r="C99" s="13">
        <f t="shared" si="6"/>
        <v>89.433999999999997</v>
      </c>
      <c r="D99" s="14">
        <v>89434</v>
      </c>
      <c r="E99" s="13">
        <f t="shared" si="7"/>
        <v>51.36</v>
      </c>
      <c r="F99" s="14">
        <v>51360</v>
      </c>
      <c r="G99" s="13">
        <f t="shared" si="8"/>
        <v>14.12</v>
      </c>
      <c r="H99" s="14">
        <v>14120</v>
      </c>
      <c r="I99" s="14">
        <v>14120</v>
      </c>
      <c r="J99" s="14">
        <v>0</v>
      </c>
      <c r="K99" s="13">
        <f t="shared" si="9"/>
        <v>0</v>
      </c>
      <c r="L99" s="14"/>
      <c r="M99" s="14"/>
      <c r="N99" s="14"/>
      <c r="O99" s="14">
        <v>835.8317757009346</v>
      </c>
      <c r="P99" s="14">
        <v>2.2899500704135196</v>
      </c>
      <c r="Q99" s="12" t="s">
        <v>278</v>
      </c>
      <c r="R99" s="12" t="s">
        <v>242</v>
      </c>
      <c r="S99" s="14">
        <v>528.57048510669506</v>
      </c>
      <c r="T99" s="15">
        <v>0</v>
      </c>
      <c r="U99" s="14">
        <v>0</v>
      </c>
      <c r="V99" s="14">
        <v>528.57048510669506</v>
      </c>
      <c r="W99" s="15">
        <v>0</v>
      </c>
      <c r="X99" s="14">
        <v>0</v>
      </c>
      <c r="Y99" s="15">
        <v>7</v>
      </c>
      <c r="Z99" s="16">
        <f t="shared" si="10"/>
        <v>38.073999999999998</v>
      </c>
      <c r="AA99" s="14">
        <v>22349</v>
      </c>
      <c r="AB99" s="14">
        <v>11236</v>
      </c>
      <c r="AC99" s="14">
        <v>105.00934579439253</v>
      </c>
      <c r="AD99" s="14">
        <v>1605</v>
      </c>
      <c r="AE99" s="12" t="s">
        <v>344</v>
      </c>
      <c r="AF99" s="15">
        <v>0</v>
      </c>
      <c r="AG99" s="14"/>
      <c r="AH99" s="17"/>
      <c r="AI99" s="12" t="s">
        <v>49</v>
      </c>
      <c r="AJ99" s="17"/>
      <c r="AK99" s="13">
        <f t="shared" si="11"/>
        <v>38.073999999999998</v>
      </c>
      <c r="AL99" s="14">
        <v>38074</v>
      </c>
      <c r="AM99" s="18">
        <v>0.42572176129883488</v>
      </c>
      <c r="AN99" s="12" t="s">
        <v>279</v>
      </c>
      <c r="AO99" s="19">
        <v>0.76973663591157027</v>
      </c>
      <c r="AP99" s="15">
        <v>0</v>
      </c>
      <c r="AQ99" s="14">
        <v>0</v>
      </c>
      <c r="AR99" s="19">
        <v>0.76973663591157027</v>
      </c>
      <c r="AS99" s="15">
        <v>0</v>
      </c>
      <c r="AT99" s="14">
        <v>0</v>
      </c>
      <c r="AU99" s="15">
        <v>1.2</v>
      </c>
      <c r="AV99" s="12" t="s">
        <v>345</v>
      </c>
      <c r="AW99" s="16">
        <v>355.8317757009346</v>
      </c>
      <c r="AX99" s="15">
        <v>480</v>
      </c>
      <c r="AY99" s="14">
        <v>99065</v>
      </c>
      <c r="AZ99" s="14"/>
      <c r="BA99" s="14"/>
      <c r="BB99" s="17"/>
      <c r="BC99" s="16">
        <v>0</v>
      </c>
      <c r="BD99" s="13">
        <v>2200</v>
      </c>
      <c r="BE99" s="16">
        <v>0</v>
      </c>
      <c r="BF99" s="13">
        <v>0</v>
      </c>
      <c r="BG99" s="13">
        <v>0</v>
      </c>
      <c r="BH99" s="13">
        <v>9530</v>
      </c>
      <c r="BI99" s="13">
        <v>8620</v>
      </c>
      <c r="BJ99" s="13">
        <v>0</v>
      </c>
      <c r="BK99" s="13">
        <v>0</v>
      </c>
      <c r="BL99" s="17"/>
      <c r="BM99" s="13">
        <v>0</v>
      </c>
      <c r="BN99" s="13">
        <v>0</v>
      </c>
      <c r="BO99" s="13">
        <v>0</v>
      </c>
      <c r="BP99" s="13">
        <v>1999</v>
      </c>
      <c r="BQ99" s="13">
        <v>0</v>
      </c>
      <c r="BR99" s="13">
        <v>0</v>
      </c>
      <c r="BS99" s="13">
        <v>0</v>
      </c>
      <c r="BT99" s="13">
        <v>0</v>
      </c>
      <c r="BU99" s="13">
        <v>0</v>
      </c>
      <c r="BV99" s="13">
        <v>0</v>
      </c>
    </row>
    <row r="100" spans="1:74" ht="14.25" customHeight="1" x14ac:dyDescent="0.25">
      <c r="A100" s="1" t="s">
        <v>346</v>
      </c>
      <c r="B100" s="6">
        <v>3489</v>
      </c>
      <c r="C100" s="6">
        <f t="shared" si="6"/>
        <v>1400.425</v>
      </c>
      <c r="D100" s="4">
        <v>1400425</v>
      </c>
      <c r="E100" s="6">
        <f t="shared" si="7"/>
        <v>224.16</v>
      </c>
      <c r="F100" s="4">
        <v>224160</v>
      </c>
      <c r="G100" s="6">
        <f t="shared" si="8"/>
        <v>96.05</v>
      </c>
      <c r="H100" s="4">
        <v>96050</v>
      </c>
      <c r="I100" s="4">
        <v>96050</v>
      </c>
      <c r="J100" s="4">
        <v>0</v>
      </c>
      <c r="K100" s="6">
        <f t="shared" si="9"/>
        <v>56.62</v>
      </c>
      <c r="L100" s="4">
        <v>56620</v>
      </c>
      <c r="M100" s="4">
        <v>56620</v>
      </c>
      <c r="N100" s="4">
        <v>0</v>
      </c>
      <c r="O100" s="4">
        <v>401.38291774147319</v>
      </c>
      <c r="P100" s="4">
        <v>1.0996792266889677</v>
      </c>
      <c r="Q100" s="1" t="s">
        <v>56</v>
      </c>
      <c r="R100" s="1" t="s">
        <v>57</v>
      </c>
      <c r="S100" s="4">
        <v>528.57048510669506</v>
      </c>
      <c r="T100" s="3">
        <v>1</v>
      </c>
      <c r="U100" s="4">
        <v>3489</v>
      </c>
      <c r="V100" s="4">
        <v>528.57048510669506</v>
      </c>
      <c r="W100" s="3">
        <v>1</v>
      </c>
      <c r="X100" s="4">
        <v>3489</v>
      </c>
      <c r="Y100" s="3">
        <v>17</v>
      </c>
      <c r="Z100" s="8">
        <f t="shared" si="10"/>
        <v>1176.2650000000001</v>
      </c>
      <c r="AA100" s="4">
        <v>971260</v>
      </c>
      <c r="AB100" s="4">
        <v>59400</v>
      </c>
      <c r="AC100" s="4">
        <v>17.024935511607911</v>
      </c>
      <c r="AD100" s="4">
        <v>52335</v>
      </c>
      <c r="AE100" s="1" t="s">
        <v>347</v>
      </c>
      <c r="AF100" s="3">
        <v>0</v>
      </c>
      <c r="AG100" s="4"/>
      <c r="AH100" s="4"/>
      <c r="AI100" s="1" t="s">
        <v>49</v>
      </c>
      <c r="AJ100" s="2"/>
      <c r="AK100" s="6">
        <f t="shared" si="11"/>
        <v>1176.2650000000001</v>
      </c>
      <c r="AL100" s="4">
        <v>1176265</v>
      </c>
      <c r="AM100" s="9">
        <v>0.83993430565721117</v>
      </c>
      <c r="AN100" s="1" t="s">
        <v>68</v>
      </c>
      <c r="AO100" s="5">
        <v>0.76973663591157027</v>
      </c>
      <c r="AP100" s="3">
        <v>1</v>
      </c>
      <c r="AQ100" s="4">
        <v>3489</v>
      </c>
      <c r="AR100" s="5">
        <v>0.76973663591157027</v>
      </c>
      <c r="AS100" s="3">
        <v>1</v>
      </c>
      <c r="AT100" s="4">
        <v>3489</v>
      </c>
      <c r="AU100" s="3">
        <v>0.5</v>
      </c>
      <c r="AV100" s="1" t="s">
        <v>348</v>
      </c>
      <c r="AW100" s="8">
        <v>337.13528231584979</v>
      </c>
      <c r="AX100" s="3">
        <v>64.247635425623386</v>
      </c>
      <c r="AY100" s="4">
        <v>1407490</v>
      </c>
      <c r="AZ100" s="2"/>
      <c r="BA100" s="2"/>
      <c r="BB100" s="2"/>
      <c r="BC100" s="8">
        <v>0</v>
      </c>
      <c r="BD100" s="6">
        <v>151350</v>
      </c>
      <c r="BE100" s="8">
        <v>0</v>
      </c>
      <c r="BF100" s="6">
        <v>311</v>
      </c>
      <c r="BG100" s="6">
        <v>93080</v>
      </c>
      <c r="BH100" s="6">
        <v>22330</v>
      </c>
      <c r="BI100" s="6">
        <v>141305</v>
      </c>
      <c r="BJ100" s="6">
        <v>1695</v>
      </c>
      <c r="BK100" s="6">
        <v>900</v>
      </c>
      <c r="BL100" s="2"/>
      <c r="BM100" s="6">
        <v>373</v>
      </c>
      <c r="BN100" s="6">
        <v>94870</v>
      </c>
      <c r="BO100" s="6">
        <v>0</v>
      </c>
      <c r="BP100" s="6">
        <v>23607</v>
      </c>
      <c r="BQ100" s="6">
        <v>0</v>
      </c>
      <c r="BR100" s="6">
        <v>71</v>
      </c>
      <c r="BS100" s="6">
        <v>224860</v>
      </c>
      <c r="BT100" s="6">
        <v>213960</v>
      </c>
      <c r="BU100" s="6">
        <v>2452</v>
      </c>
      <c r="BV100" s="6">
        <v>0</v>
      </c>
    </row>
    <row r="101" spans="1:74" ht="14.25" customHeight="1" x14ac:dyDescent="0.25">
      <c r="A101" s="12" t="s">
        <v>349</v>
      </c>
      <c r="B101" s="13">
        <v>1960</v>
      </c>
      <c r="C101" s="13">
        <f t="shared" si="6"/>
        <v>715.47799999999995</v>
      </c>
      <c r="D101" s="14">
        <v>715478</v>
      </c>
      <c r="E101" s="13">
        <f t="shared" si="7"/>
        <v>115.807</v>
      </c>
      <c r="F101" s="14">
        <v>115807</v>
      </c>
      <c r="G101" s="13">
        <f t="shared" si="8"/>
        <v>45.191000000000003</v>
      </c>
      <c r="H101" s="14">
        <v>45191</v>
      </c>
      <c r="I101" s="14">
        <v>45191</v>
      </c>
      <c r="J101" s="14">
        <v>0</v>
      </c>
      <c r="K101" s="13">
        <f t="shared" si="9"/>
        <v>0</v>
      </c>
      <c r="L101" s="14"/>
      <c r="M101" s="14"/>
      <c r="N101" s="14"/>
      <c r="O101" s="14">
        <v>365.03979591836736</v>
      </c>
      <c r="P101" s="14">
        <v>1.0001090299133353</v>
      </c>
      <c r="Q101" s="12" t="s">
        <v>56</v>
      </c>
      <c r="R101" s="12" t="s">
        <v>57</v>
      </c>
      <c r="S101" s="14">
        <v>528.57048510669506</v>
      </c>
      <c r="T101" s="15">
        <v>1</v>
      </c>
      <c r="U101" s="14">
        <v>1960</v>
      </c>
      <c r="V101" s="14">
        <v>528.57048510669506</v>
      </c>
      <c r="W101" s="15">
        <v>1</v>
      </c>
      <c r="X101" s="14">
        <v>1960</v>
      </c>
      <c r="Y101" s="15">
        <v>17</v>
      </c>
      <c r="Z101" s="16">
        <f t="shared" si="10"/>
        <v>599.67100000000005</v>
      </c>
      <c r="AA101" s="14">
        <v>539333</v>
      </c>
      <c r="AB101" s="14">
        <v>15147</v>
      </c>
      <c r="AC101" s="14">
        <v>7.7280612244897959</v>
      </c>
      <c r="AD101" s="14">
        <v>15147</v>
      </c>
      <c r="AE101" s="12" t="s">
        <v>49</v>
      </c>
      <c r="AF101" s="15">
        <v>0</v>
      </c>
      <c r="AG101" s="14"/>
      <c r="AH101" s="17"/>
      <c r="AI101" s="12" t="s">
        <v>49</v>
      </c>
      <c r="AJ101" s="17"/>
      <c r="AK101" s="13">
        <f t="shared" si="11"/>
        <v>599.67100000000005</v>
      </c>
      <c r="AL101" s="14">
        <v>599671</v>
      </c>
      <c r="AM101" s="18">
        <v>0.83814037608424019</v>
      </c>
      <c r="AN101" s="12" t="s">
        <v>68</v>
      </c>
      <c r="AO101" s="19">
        <v>0.76973663591157027</v>
      </c>
      <c r="AP101" s="15">
        <v>1</v>
      </c>
      <c r="AQ101" s="14">
        <v>1960</v>
      </c>
      <c r="AR101" s="19">
        <v>0.76973663591157027</v>
      </c>
      <c r="AS101" s="15">
        <v>1</v>
      </c>
      <c r="AT101" s="14">
        <v>1960</v>
      </c>
      <c r="AU101" s="15">
        <v>0.5</v>
      </c>
      <c r="AV101" s="12" t="s">
        <v>350</v>
      </c>
      <c r="AW101" s="16">
        <v>305.95459183673472</v>
      </c>
      <c r="AX101" s="15">
        <v>59.085204081632654</v>
      </c>
      <c r="AY101" s="14">
        <v>717008</v>
      </c>
      <c r="AZ101" s="14">
        <v>1530</v>
      </c>
      <c r="BA101" s="14">
        <v>1530</v>
      </c>
      <c r="BB101" s="17"/>
      <c r="BC101" s="16">
        <v>288</v>
      </c>
      <c r="BD101" s="13">
        <v>123415</v>
      </c>
      <c r="BE101" s="16">
        <v>0</v>
      </c>
      <c r="BF101" s="13">
        <v>170</v>
      </c>
      <c r="BG101" s="13">
        <v>30619</v>
      </c>
      <c r="BH101" s="13">
        <v>40799</v>
      </c>
      <c r="BI101" s="13">
        <v>141990</v>
      </c>
      <c r="BJ101" s="13">
        <v>1045</v>
      </c>
      <c r="BK101" s="13">
        <v>50</v>
      </c>
      <c r="BL101" s="17"/>
      <c r="BM101" s="13">
        <v>304</v>
      </c>
      <c r="BN101" s="13">
        <v>0</v>
      </c>
      <c r="BO101" s="13">
        <v>594</v>
      </c>
      <c r="BP101" s="13">
        <v>13167</v>
      </c>
      <c r="BQ101" s="13">
        <v>7015</v>
      </c>
      <c r="BR101" s="13">
        <v>0</v>
      </c>
      <c r="BS101" s="13">
        <v>121100</v>
      </c>
      <c r="BT101" s="13">
        <v>58777</v>
      </c>
      <c r="BU101" s="13">
        <v>0</v>
      </c>
      <c r="BV101" s="13">
        <v>0</v>
      </c>
    </row>
    <row r="102" spans="1:74" ht="14.25" customHeight="1" x14ac:dyDescent="0.25">
      <c r="A102" s="1" t="s">
        <v>351</v>
      </c>
      <c r="B102" s="6">
        <v>3023</v>
      </c>
      <c r="C102" s="6">
        <f t="shared" si="6"/>
        <v>1537.973</v>
      </c>
      <c r="D102" s="4">
        <v>1537973</v>
      </c>
      <c r="E102" s="6">
        <f t="shared" si="7"/>
        <v>503.76100000000002</v>
      </c>
      <c r="F102" s="4">
        <v>503761</v>
      </c>
      <c r="G102" s="6">
        <f t="shared" si="8"/>
        <v>56.418999999999997</v>
      </c>
      <c r="H102" s="4">
        <v>56419</v>
      </c>
      <c r="I102" s="4">
        <v>56419</v>
      </c>
      <c r="J102" s="4">
        <v>0</v>
      </c>
      <c r="K102" s="6">
        <f t="shared" si="9"/>
        <v>0</v>
      </c>
      <c r="L102" s="4"/>
      <c r="M102" s="4"/>
      <c r="N102" s="4"/>
      <c r="O102" s="4">
        <v>508.75719483956334</v>
      </c>
      <c r="P102" s="4">
        <v>1.3938553283275708</v>
      </c>
      <c r="Q102" s="1" t="s">
        <v>61</v>
      </c>
      <c r="R102" s="1" t="s">
        <v>62</v>
      </c>
      <c r="S102" s="4">
        <v>528.57048510669506</v>
      </c>
      <c r="T102" s="3">
        <v>1</v>
      </c>
      <c r="U102" s="4">
        <v>3023</v>
      </c>
      <c r="V102" s="4">
        <v>528.57048510669506</v>
      </c>
      <c r="W102" s="3">
        <v>1</v>
      </c>
      <c r="X102" s="4">
        <v>3023</v>
      </c>
      <c r="Y102" s="3">
        <v>18</v>
      </c>
      <c r="Z102" s="8">
        <f t="shared" si="10"/>
        <v>1034.212</v>
      </c>
      <c r="AA102" s="4">
        <v>932448</v>
      </c>
      <c r="AB102" s="4">
        <v>91735</v>
      </c>
      <c r="AC102" s="4">
        <v>30.34568309626199</v>
      </c>
      <c r="AD102" s="4">
        <v>45345</v>
      </c>
      <c r="AE102" s="1" t="s">
        <v>352</v>
      </c>
      <c r="AF102" s="3">
        <v>0</v>
      </c>
      <c r="AG102" s="4"/>
      <c r="AH102" s="2"/>
      <c r="AI102" s="1" t="s">
        <v>49</v>
      </c>
      <c r="AJ102" s="2"/>
      <c r="AK102" s="6">
        <f t="shared" si="11"/>
        <v>1034.212</v>
      </c>
      <c r="AL102" s="4">
        <v>1034212</v>
      </c>
      <c r="AM102" s="9">
        <v>0.67245133692203962</v>
      </c>
      <c r="AN102" s="1" t="s">
        <v>132</v>
      </c>
      <c r="AO102" s="5">
        <v>0.76973663591157027</v>
      </c>
      <c r="AP102" s="3">
        <v>0</v>
      </c>
      <c r="AQ102" s="4">
        <v>0</v>
      </c>
      <c r="AR102" s="5">
        <v>0.76973663591157027</v>
      </c>
      <c r="AS102" s="3">
        <v>0</v>
      </c>
      <c r="AT102" s="4">
        <v>0</v>
      </c>
      <c r="AU102" s="3">
        <v>0.7</v>
      </c>
      <c r="AV102" s="1" t="s">
        <v>353</v>
      </c>
      <c r="AW102" s="8">
        <v>342.11445583857096</v>
      </c>
      <c r="AX102" s="3">
        <v>166.64273900099238</v>
      </c>
      <c r="AY102" s="4">
        <v>1584363</v>
      </c>
      <c r="AZ102" s="4"/>
      <c r="BA102" s="4"/>
      <c r="BB102" s="2"/>
      <c r="BC102" s="8">
        <v>2481</v>
      </c>
      <c r="BD102" s="6">
        <v>244070</v>
      </c>
      <c r="BE102" s="8">
        <v>0</v>
      </c>
      <c r="BF102" s="6">
        <v>287</v>
      </c>
      <c r="BG102" s="6">
        <v>42281</v>
      </c>
      <c r="BH102" s="6">
        <v>96354</v>
      </c>
      <c r="BI102" s="6">
        <v>242530</v>
      </c>
      <c r="BJ102" s="6">
        <v>471</v>
      </c>
      <c r="BK102" s="6">
        <v>185</v>
      </c>
      <c r="BL102" s="2"/>
      <c r="BM102" s="6">
        <v>415</v>
      </c>
      <c r="BN102" s="6">
        <v>0</v>
      </c>
      <c r="BO102" s="6">
        <v>3756</v>
      </c>
      <c r="BP102" s="6">
        <v>30442</v>
      </c>
      <c r="BQ102" s="6">
        <v>12225</v>
      </c>
      <c r="BR102" s="6">
        <v>0</v>
      </c>
      <c r="BS102" s="6">
        <v>100350</v>
      </c>
      <c r="BT102" s="6">
        <v>156601</v>
      </c>
      <c r="BU102" s="6">
        <v>0</v>
      </c>
      <c r="BV102" s="6">
        <v>0</v>
      </c>
    </row>
    <row r="103" spans="1:74" ht="14.25" customHeight="1" x14ac:dyDescent="0.25">
      <c r="A103" s="12" t="s">
        <v>354</v>
      </c>
      <c r="B103" s="13">
        <v>5447</v>
      </c>
      <c r="C103" s="13">
        <f t="shared" si="6"/>
        <v>5540.9269999999997</v>
      </c>
      <c r="D103" s="14">
        <v>5540927</v>
      </c>
      <c r="E103" s="13">
        <f t="shared" si="7"/>
        <v>1061.6400000000001</v>
      </c>
      <c r="F103" s="14">
        <v>1061640</v>
      </c>
      <c r="G103" s="13">
        <f t="shared" si="8"/>
        <v>244.32499999999999</v>
      </c>
      <c r="H103" s="14">
        <v>244325</v>
      </c>
      <c r="I103" s="14">
        <v>244325</v>
      </c>
      <c r="J103" s="14">
        <v>0</v>
      </c>
      <c r="K103" s="13">
        <f t="shared" si="9"/>
        <v>233.453</v>
      </c>
      <c r="L103" s="14">
        <v>233453</v>
      </c>
      <c r="M103" s="14">
        <v>233453</v>
      </c>
      <c r="N103" s="14">
        <v>0</v>
      </c>
      <c r="O103" s="14">
        <v>1017.2438039287681</v>
      </c>
      <c r="P103" s="14">
        <v>2.7869693258322417</v>
      </c>
      <c r="Q103" s="12" t="s">
        <v>355</v>
      </c>
      <c r="R103" s="12" t="s">
        <v>356</v>
      </c>
      <c r="S103" s="14">
        <v>528.57048510669506</v>
      </c>
      <c r="T103" s="15">
        <v>0</v>
      </c>
      <c r="U103" s="14">
        <v>0</v>
      </c>
      <c r="V103" s="14">
        <v>528.57048510669506</v>
      </c>
      <c r="W103" s="15">
        <v>0</v>
      </c>
      <c r="X103" s="14">
        <v>0</v>
      </c>
      <c r="Y103" s="15">
        <v>25</v>
      </c>
      <c r="Z103" s="16">
        <f t="shared" si="10"/>
        <v>4479.2870000000003</v>
      </c>
      <c r="AA103" s="14">
        <v>3919804</v>
      </c>
      <c r="AB103" s="14">
        <v>88854</v>
      </c>
      <c r="AC103" s="14">
        <v>16.312465577382046</v>
      </c>
      <c r="AD103" s="14">
        <v>81705</v>
      </c>
      <c r="AE103" s="12" t="s">
        <v>357</v>
      </c>
      <c r="AF103" s="15">
        <v>0</v>
      </c>
      <c r="AG103" s="14"/>
      <c r="AH103" s="17"/>
      <c r="AI103" s="12" t="s">
        <v>49</v>
      </c>
      <c r="AJ103" s="17"/>
      <c r="AK103" s="13">
        <f t="shared" si="11"/>
        <v>4479.2870000000003</v>
      </c>
      <c r="AL103" s="14">
        <v>4479287</v>
      </c>
      <c r="AM103" s="18">
        <v>0.80840029114261924</v>
      </c>
      <c r="AN103" s="12" t="s">
        <v>68</v>
      </c>
      <c r="AO103" s="19">
        <v>0.76973663591157027</v>
      </c>
      <c r="AP103" s="15">
        <v>1</v>
      </c>
      <c r="AQ103" s="14">
        <v>5447</v>
      </c>
      <c r="AR103" s="19">
        <v>0.76973663591157027</v>
      </c>
      <c r="AS103" s="15">
        <v>1</v>
      </c>
      <c r="AT103" s="14">
        <v>5447</v>
      </c>
      <c r="AU103" s="15">
        <v>0.5</v>
      </c>
      <c r="AV103" s="12" t="s">
        <v>358</v>
      </c>
      <c r="AW103" s="16">
        <v>822.34018725904173</v>
      </c>
      <c r="AX103" s="15">
        <v>194.90361666972646</v>
      </c>
      <c r="AY103" s="14">
        <v>5548076</v>
      </c>
      <c r="AZ103" s="14"/>
      <c r="BA103" s="14"/>
      <c r="BB103" s="17"/>
      <c r="BC103" s="16">
        <v>139</v>
      </c>
      <c r="BD103" s="13">
        <v>536540</v>
      </c>
      <c r="BE103" s="16">
        <v>423</v>
      </c>
      <c r="BF103" s="13">
        <v>736</v>
      </c>
      <c r="BG103" s="13">
        <v>363802</v>
      </c>
      <c r="BH103" s="13">
        <v>79420</v>
      </c>
      <c r="BI103" s="13">
        <v>646315</v>
      </c>
      <c r="BJ103" s="13">
        <v>2488</v>
      </c>
      <c r="BK103" s="13">
        <v>632</v>
      </c>
      <c r="BL103" s="17"/>
      <c r="BM103" s="13">
        <v>552</v>
      </c>
      <c r="BN103" s="13">
        <v>306424</v>
      </c>
      <c r="BO103" s="13">
        <v>480</v>
      </c>
      <c r="BP103" s="13">
        <v>54977</v>
      </c>
      <c r="BQ103" s="13">
        <v>1420</v>
      </c>
      <c r="BR103" s="13">
        <v>282</v>
      </c>
      <c r="BS103" s="13">
        <v>751369</v>
      </c>
      <c r="BT103" s="13">
        <v>1172344</v>
      </c>
      <c r="BU103" s="13">
        <v>1328</v>
      </c>
      <c r="BV103" s="13">
        <v>0</v>
      </c>
    </row>
    <row r="104" spans="1:74" ht="14.25" customHeight="1" x14ac:dyDescent="0.25">
      <c r="A104" s="1" t="s">
        <v>359</v>
      </c>
      <c r="B104" s="6">
        <v>13382</v>
      </c>
      <c r="C104" s="6">
        <f t="shared" si="6"/>
        <v>6703.07</v>
      </c>
      <c r="D104" s="4">
        <v>6703070</v>
      </c>
      <c r="E104" s="6">
        <f t="shared" si="7"/>
        <v>1322.44</v>
      </c>
      <c r="F104" s="4">
        <v>1322440</v>
      </c>
      <c r="G104" s="6">
        <f t="shared" si="8"/>
        <v>197.79</v>
      </c>
      <c r="H104" s="4">
        <v>197790</v>
      </c>
      <c r="I104" s="4">
        <v>197790</v>
      </c>
      <c r="J104" s="4">
        <v>0</v>
      </c>
      <c r="K104" s="6">
        <f t="shared" si="9"/>
        <v>119.44</v>
      </c>
      <c r="L104" s="4">
        <v>119440</v>
      </c>
      <c r="M104" s="4">
        <v>119440</v>
      </c>
      <c r="N104" s="4">
        <v>0</v>
      </c>
      <c r="O104" s="4">
        <v>500.90195785383349</v>
      </c>
      <c r="P104" s="4">
        <v>1.3723341311063932</v>
      </c>
      <c r="Q104" s="1" t="s">
        <v>61</v>
      </c>
      <c r="R104" s="1" t="s">
        <v>62</v>
      </c>
      <c r="S104" s="4">
        <v>528.57048510669506</v>
      </c>
      <c r="T104" s="3">
        <v>1</v>
      </c>
      <c r="U104" s="4">
        <v>13382</v>
      </c>
      <c r="V104" s="4">
        <v>528.57048510669506</v>
      </c>
      <c r="W104" s="3">
        <v>1</v>
      </c>
      <c r="X104" s="4">
        <v>13382</v>
      </c>
      <c r="Y104" s="3">
        <v>24</v>
      </c>
      <c r="Z104" s="8">
        <f t="shared" si="10"/>
        <v>5380.63</v>
      </c>
      <c r="AA104" s="4">
        <v>4948290</v>
      </c>
      <c r="AB104" s="4">
        <v>92310</v>
      </c>
      <c r="AC104" s="4">
        <v>6.8980720370647139</v>
      </c>
      <c r="AD104" s="4">
        <v>92310</v>
      </c>
      <c r="AE104" s="1" t="s">
        <v>49</v>
      </c>
      <c r="AF104" s="3">
        <v>1</v>
      </c>
      <c r="AG104" s="4">
        <v>95</v>
      </c>
      <c r="AH104" s="4">
        <v>22800</v>
      </c>
      <c r="AI104" s="1" t="s">
        <v>360</v>
      </c>
      <c r="AJ104" s="2"/>
      <c r="AK104" s="6">
        <f t="shared" si="11"/>
        <v>5380.63</v>
      </c>
      <c r="AL104" s="4">
        <v>5380630</v>
      </c>
      <c r="AM104" s="9">
        <v>0.80271129497379556</v>
      </c>
      <c r="AN104" s="1" t="s">
        <v>68</v>
      </c>
      <c r="AO104" s="5">
        <v>0.76973663591157027</v>
      </c>
      <c r="AP104" s="3">
        <v>1</v>
      </c>
      <c r="AQ104" s="4">
        <v>13382</v>
      </c>
      <c r="AR104" s="5">
        <v>0.76973663591157027</v>
      </c>
      <c r="AS104" s="3">
        <v>1</v>
      </c>
      <c r="AT104" s="4">
        <v>13382</v>
      </c>
      <c r="AU104" s="3">
        <v>0.5</v>
      </c>
      <c r="AV104" s="1" t="s">
        <v>361</v>
      </c>
      <c r="AW104" s="8">
        <v>402.07965924376026</v>
      </c>
      <c r="AX104" s="3">
        <v>98.822298610073233</v>
      </c>
      <c r="AY104" s="4">
        <v>6680270</v>
      </c>
      <c r="AZ104" s="2"/>
      <c r="BA104" s="2"/>
      <c r="BB104" s="2"/>
      <c r="BC104" s="8">
        <v>4990</v>
      </c>
      <c r="BD104" s="6">
        <v>869112</v>
      </c>
      <c r="BE104" s="8">
        <v>20</v>
      </c>
      <c r="BF104" s="6">
        <v>944</v>
      </c>
      <c r="BG104" s="6">
        <v>286335</v>
      </c>
      <c r="BH104" s="6">
        <v>78740</v>
      </c>
      <c r="BI104" s="6">
        <v>656420</v>
      </c>
      <c r="BJ104" s="6">
        <v>8150</v>
      </c>
      <c r="BK104" s="6">
        <v>600</v>
      </c>
      <c r="BL104" s="2"/>
      <c r="BM104" s="6">
        <v>887</v>
      </c>
      <c r="BN104" s="6">
        <v>411380</v>
      </c>
      <c r="BO104" s="6">
        <v>980</v>
      </c>
      <c r="BP104" s="6">
        <v>113289</v>
      </c>
      <c r="BQ104" s="6">
        <v>9840</v>
      </c>
      <c r="BR104" s="6">
        <v>1130</v>
      </c>
      <c r="BS104" s="6">
        <v>1158890</v>
      </c>
      <c r="BT104" s="6">
        <v>1340770</v>
      </c>
      <c r="BU104" s="6">
        <v>5733</v>
      </c>
      <c r="BV104" s="6">
        <v>0</v>
      </c>
    </row>
    <row r="105" spans="1:74" ht="14.25" customHeight="1" x14ac:dyDescent="0.25">
      <c r="A105" s="12" t="s">
        <v>362</v>
      </c>
      <c r="B105" s="13">
        <v>4187</v>
      </c>
      <c r="C105" s="13">
        <f t="shared" si="6"/>
        <v>1627.056</v>
      </c>
      <c r="D105" s="14">
        <v>1627056</v>
      </c>
      <c r="E105" s="13">
        <f t="shared" si="7"/>
        <v>432.642</v>
      </c>
      <c r="F105" s="14">
        <v>432642</v>
      </c>
      <c r="G105" s="13">
        <f t="shared" si="8"/>
        <v>105.235</v>
      </c>
      <c r="H105" s="14">
        <v>105235</v>
      </c>
      <c r="I105" s="14">
        <v>105235</v>
      </c>
      <c r="J105" s="14">
        <v>0</v>
      </c>
      <c r="K105" s="13">
        <f t="shared" si="9"/>
        <v>46.12</v>
      </c>
      <c r="L105" s="14">
        <v>46120</v>
      </c>
      <c r="M105" s="14">
        <v>46120</v>
      </c>
      <c r="N105" s="14">
        <v>0</v>
      </c>
      <c r="O105" s="14">
        <v>388.59708621925006</v>
      </c>
      <c r="P105" s="14">
        <v>1.0646495512856167</v>
      </c>
      <c r="Q105" s="12" t="s">
        <v>56</v>
      </c>
      <c r="R105" s="12" t="s">
        <v>57</v>
      </c>
      <c r="S105" s="14">
        <v>528.57048510669506</v>
      </c>
      <c r="T105" s="15">
        <v>1</v>
      </c>
      <c r="U105" s="14">
        <v>4187</v>
      </c>
      <c r="V105" s="14">
        <v>528.57048510669506</v>
      </c>
      <c r="W105" s="15">
        <v>1</v>
      </c>
      <c r="X105" s="14">
        <v>4187</v>
      </c>
      <c r="Y105" s="15">
        <v>21</v>
      </c>
      <c r="Z105" s="16">
        <f t="shared" si="10"/>
        <v>1194.414</v>
      </c>
      <c r="AA105" s="14">
        <v>998200</v>
      </c>
      <c r="AB105" s="14">
        <v>44859</v>
      </c>
      <c r="AC105" s="14">
        <v>10.713876283735372</v>
      </c>
      <c r="AD105" s="14">
        <v>44859</v>
      </c>
      <c r="AE105" s="12" t="s">
        <v>49</v>
      </c>
      <c r="AF105" s="15">
        <v>1</v>
      </c>
      <c r="AG105" s="14">
        <v>656</v>
      </c>
      <c r="AH105" s="17"/>
      <c r="AI105" s="12" t="s">
        <v>49</v>
      </c>
      <c r="AJ105" s="17"/>
      <c r="AK105" s="13">
        <f t="shared" si="11"/>
        <v>1194.414</v>
      </c>
      <c r="AL105" s="14">
        <v>1194414</v>
      </c>
      <c r="AM105" s="18">
        <v>0.73409520016520635</v>
      </c>
      <c r="AN105" s="12" t="s">
        <v>58</v>
      </c>
      <c r="AO105" s="19">
        <v>0.76973663591157027</v>
      </c>
      <c r="AP105" s="15">
        <v>0</v>
      </c>
      <c r="AQ105" s="14">
        <v>0</v>
      </c>
      <c r="AR105" s="19">
        <v>0.76973663591157027</v>
      </c>
      <c r="AS105" s="15">
        <v>0</v>
      </c>
      <c r="AT105" s="14">
        <v>0</v>
      </c>
      <c r="AU105" s="15">
        <v>0.7</v>
      </c>
      <c r="AV105" s="12" t="s">
        <v>363</v>
      </c>
      <c r="AW105" s="16">
        <v>285.26725579173632</v>
      </c>
      <c r="AX105" s="15">
        <v>103.32983042751373</v>
      </c>
      <c r="AY105" s="14">
        <v>1627056</v>
      </c>
      <c r="AZ105" s="14"/>
      <c r="BA105" s="14"/>
      <c r="BB105" s="17"/>
      <c r="BC105" s="16">
        <v>741</v>
      </c>
      <c r="BD105" s="13">
        <v>267377</v>
      </c>
      <c r="BE105" s="16">
        <v>0</v>
      </c>
      <c r="BF105" s="13">
        <v>105</v>
      </c>
      <c r="BG105" s="13">
        <v>105412</v>
      </c>
      <c r="BH105" s="13">
        <v>33121</v>
      </c>
      <c r="BI105" s="13">
        <v>140540</v>
      </c>
      <c r="BJ105" s="13">
        <v>894</v>
      </c>
      <c r="BK105" s="13">
        <v>456</v>
      </c>
      <c r="BL105" s="17"/>
      <c r="BM105" s="13">
        <v>43</v>
      </c>
      <c r="BN105" s="13">
        <v>166544</v>
      </c>
      <c r="BO105" s="13">
        <v>0</v>
      </c>
      <c r="BP105" s="13">
        <v>38479</v>
      </c>
      <c r="BQ105" s="13">
        <v>11155</v>
      </c>
      <c r="BR105" s="13">
        <v>0</v>
      </c>
      <c r="BS105" s="13">
        <v>135470</v>
      </c>
      <c r="BT105" s="13">
        <v>74154</v>
      </c>
      <c r="BU105" s="13">
        <v>81</v>
      </c>
      <c r="BV105" s="13">
        <v>23575</v>
      </c>
    </row>
    <row r="106" spans="1:74" ht="14.25" customHeight="1" x14ac:dyDescent="0.25">
      <c r="A106" s="1" t="s">
        <v>364</v>
      </c>
      <c r="B106" s="6">
        <v>664</v>
      </c>
      <c r="C106" s="6">
        <f t="shared" si="6"/>
        <v>251.333</v>
      </c>
      <c r="D106" s="4">
        <v>251333</v>
      </c>
      <c r="E106" s="6">
        <f t="shared" si="7"/>
        <v>108.041</v>
      </c>
      <c r="F106" s="4">
        <v>108041</v>
      </c>
      <c r="G106" s="6">
        <f t="shared" si="8"/>
        <v>28.795000000000002</v>
      </c>
      <c r="H106" s="4">
        <v>28795</v>
      </c>
      <c r="I106" s="4">
        <v>28795</v>
      </c>
      <c r="J106" s="4">
        <v>0</v>
      </c>
      <c r="K106" s="6">
        <f t="shared" si="9"/>
        <v>0</v>
      </c>
      <c r="L106" s="4"/>
      <c r="M106" s="4"/>
      <c r="N106" s="4"/>
      <c r="O106" s="4">
        <v>378.51355421686748</v>
      </c>
      <c r="P106" s="4">
        <v>1.0370234362105959</v>
      </c>
      <c r="Q106" s="1" t="s">
        <v>56</v>
      </c>
      <c r="R106" s="1" t="s">
        <v>57</v>
      </c>
      <c r="S106" s="4">
        <v>528.57048510669506</v>
      </c>
      <c r="T106" s="3">
        <v>1</v>
      </c>
      <c r="U106" s="4">
        <v>664</v>
      </c>
      <c r="V106" s="4">
        <v>528.57048510669506</v>
      </c>
      <c r="W106" s="3">
        <v>1</v>
      </c>
      <c r="X106" s="4">
        <v>664</v>
      </c>
      <c r="Y106" s="3">
        <v>7</v>
      </c>
      <c r="Z106" s="8">
        <f t="shared" si="10"/>
        <v>143.292</v>
      </c>
      <c r="AA106" s="4">
        <v>114497</v>
      </c>
      <c r="AB106" s="4"/>
      <c r="AC106" s="4"/>
      <c r="AD106" s="4"/>
      <c r="AE106" s="1" t="s">
        <v>49</v>
      </c>
      <c r="AF106" s="3">
        <v>1</v>
      </c>
      <c r="AG106" s="4">
        <v>12</v>
      </c>
      <c r="AH106" s="2"/>
      <c r="AI106" s="1" t="s">
        <v>49</v>
      </c>
      <c r="AJ106" s="2"/>
      <c r="AK106" s="6">
        <f t="shared" si="11"/>
        <v>143.292</v>
      </c>
      <c r="AL106" s="4">
        <v>143292</v>
      </c>
      <c r="AM106" s="9">
        <v>0.57012807709294044</v>
      </c>
      <c r="AN106" s="1" t="s">
        <v>251</v>
      </c>
      <c r="AO106" s="5">
        <v>0.76973663591157027</v>
      </c>
      <c r="AP106" s="3">
        <v>0</v>
      </c>
      <c r="AQ106" s="4">
        <v>0</v>
      </c>
      <c r="AR106" s="5">
        <v>0.76973663591157027</v>
      </c>
      <c r="AS106" s="3">
        <v>0</v>
      </c>
      <c r="AT106" s="4">
        <v>0</v>
      </c>
      <c r="AU106" s="3">
        <v>1.2</v>
      </c>
      <c r="AV106" s="1" t="s">
        <v>365</v>
      </c>
      <c r="AW106" s="8">
        <v>215.8012048192771</v>
      </c>
      <c r="AX106" s="3">
        <v>162.71234939759037</v>
      </c>
      <c r="AY106" s="4">
        <v>251333</v>
      </c>
      <c r="AZ106" s="4"/>
      <c r="BA106" s="4"/>
      <c r="BB106" s="2"/>
      <c r="BC106" s="8">
        <v>0</v>
      </c>
      <c r="BD106" s="6">
        <v>28786</v>
      </c>
      <c r="BE106" s="8">
        <v>0</v>
      </c>
      <c r="BF106" s="6">
        <v>149</v>
      </c>
      <c r="BG106" s="6">
        <v>0</v>
      </c>
      <c r="BH106" s="6">
        <v>0</v>
      </c>
      <c r="BI106" s="6">
        <v>30770</v>
      </c>
      <c r="BJ106" s="6">
        <v>0</v>
      </c>
      <c r="BK106" s="6">
        <v>0</v>
      </c>
      <c r="BL106" s="2"/>
      <c r="BM106" s="6">
        <v>62</v>
      </c>
      <c r="BN106" s="6">
        <v>27755</v>
      </c>
      <c r="BO106" s="6">
        <v>0</v>
      </c>
      <c r="BP106" s="6"/>
      <c r="BQ106" s="6">
        <v>4365</v>
      </c>
      <c r="BR106" s="6">
        <v>0</v>
      </c>
      <c r="BS106" s="6">
        <v>22610</v>
      </c>
      <c r="BT106" s="6">
        <v>0</v>
      </c>
      <c r="BU106" s="6">
        <v>0</v>
      </c>
      <c r="BV106" s="6">
        <v>0</v>
      </c>
    </row>
    <row r="107" spans="1:74" ht="14.25" customHeight="1" x14ac:dyDescent="0.25">
      <c r="A107" s="12" t="s">
        <v>366</v>
      </c>
      <c r="B107" s="13">
        <v>3108</v>
      </c>
      <c r="C107" s="13">
        <f t="shared" si="6"/>
        <v>1729.1579999999999</v>
      </c>
      <c r="D107" s="14">
        <v>1729158</v>
      </c>
      <c r="E107" s="13">
        <f t="shared" si="7"/>
        <v>283.32</v>
      </c>
      <c r="F107" s="14">
        <v>283320</v>
      </c>
      <c r="G107" s="13">
        <f t="shared" si="8"/>
        <v>166.38499999999999</v>
      </c>
      <c r="H107" s="14">
        <v>166385</v>
      </c>
      <c r="I107" s="14">
        <v>166385</v>
      </c>
      <c r="J107" s="14">
        <v>0</v>
      </c>
      <c r="K107" s="13">
        <f t="shared" si="9"/>
        <v>34.270000000000003</v>
      </c>
      <c r="L107" s="14">
        <v>34270</v>
      </c>
      <c r="M107" s="14">
        <v>34270</v>
      </c>
      <c r="N107" s="14">
        <v>0</v>
      </c>
      <c r="O107" s="14">
        <v>556.35714285714289</v>
      </c>
      <c r="P107" s="14">
        <v>1.52426614481409</v>
      </c>
      <c r="Q107" s="12" t="s">
        <v>50</v>
      </c>
      <c r="R107" s="12" t="s">
        <v>51</v>
      </c>
      <c r="S107" s="14">
        <v>528.57048510669506</v>
      </c>
      <c r="T107" s="15">
        <v>0</v>
      </c>
      <c r="U107" s="14">
        <v>0</v>
      </c>
      <c r="V107" s="14">
        <v>528.57048510669506</v>
      </c>
      <c r="W107" s="15">
        <v>0</v>
      </c>
      <c r="X107" s="14">
        <v>0</v>
      </c>
      <c r="Y107" s="15">
        <v>22</v>
      </c>
      <c r="Z107" s="16">
        <f t="shared" si="10"/>
        <v>1445.838</v>
      </c>
      <c r="AA107" s="14">
        <v>1239903</v>
      </c>
      <c r="AB107" s="14"/>
      <c r="AC107" s="14"/>
      <c r="AD107" s="14"/>
      <c r="AE107" s="12" t="s">
        <v>49</v>
      </c>
      <c r="AF107" s="15">
        <v>1</v>
      </c>
      <c r="AG107" s="14">
        <v>24</v>
      </c>
      <c r="AH107" s="17">
        <v>5280</v>
      </c>
      <c r="AI107" s="12" t="s">
        <v>367</v>
      </c>
      <c r="AJ107" s="17"/>
      <c r="AK107" s="13">
        <f t="shared" si="11"/>
        <v>1445.838</v>
      </c>
      <c r="AL107" s="14">
        <v>1445838</v>
      </c>
      <c r="AM107" s="18">
        <v>0.83615146793988748</v>
      </c>
      <c r="AN107" s="12" t="s">
        <v>68</v>
      </c>
      <c r="AO107" s="19">
        <v>0.76973663591157027</v>
      </c>
      <c r="AP107" s="15">
        <v>1</v>
      </c>
      <c r="AQ107" s="14">
        <v>3108</v>
      </c>
      <c r="AR107" s="19">
        <v>0.76973663591157027</v>
      </c>
      <c r="AS107" s="15">
        <v>1</v>
      </c>
      <c r="AT107" s="14">
        <v>3108</v>
      </c>
      <c r="AU107" s="15">
        <v>0.5</v>
      </c>
      <c r="AV107" s="12" t="s">
        <v>368</v>
      </c>
      <c r="AW107" s="16">
        <v>465.1988416988417</v>
      </c>
      <c r="AX107" s="15">
        <v>91.158301158301157</v>
      </c>
      <c r="AY107" s="14">
        <v>1724868</v>
      </c>
      <c r="AZ107" s="14">
        <v>990</v>
      </c>
      <c r="BA107" s="14">
        <v>990</v>
      </c>
      <c r="BB107" s="17"/>
      <c r="BC107" s="16">
        <v>1650</v>
      </c>
      <c r="BD107" s="13">
        <v>144007</v>
      </c>
      <c r="BE107" s="16">
        <v>0</v>
      </c>
      <c r="BF107" s="13">
        <v>282</v>
      </c>
      <c r="BG107" s="13">
        <v>114780</v>
      </c>
      <c r="BH107" s="13">
        <v>54975</v>
      </c>
      <c r="BI107" s="13">
        <v>144020</v>
      </c>
      <c r="BJ107" s="13">
        <v>945</v>
      </c>
      <c r="BK107" s="13">
        <v>420</v>
      </c>
      <c r="BL107" s="17"/>
      <c r="BM107" s="13">
        <v>351</v>
      </c>
      <c r="BN107" s="13">
        <v>85235</v>
      </c>
      <c r="BO107" s="13">
        <v>788</v>
      </c>
      <c r="BP107" s="13">
        <v>28580</v>
      </c>
      <c r="BQ107" s="13">
        <v>8820</v>
      </c>
      <c r="BR107" s="13">
        <v>83</v>
      </c>
      <c r="BS107" s="13">
        <v>167550</v>
      </c>
      <c r="BT107" s="13">
        <v>486440</v>
      </c>
      <c r="BU107" s="13">
        <v>768</v>
      </c>
      <c r="BV107" s="13">
        <v>0</v>
      </c>
    </row>
    <row r="108" spans="1:74" ht="14.25" customHeight="1" x14ac:dyDescent="0.25">
      <c r="A108" s="1" t="s">
        <v>369</v>
      </c>
      <c r="B108" s="6">
        <v>12516</v>
      </c>
      <c r="C108" s="6">
        <f t="shared" si="6"/>
        <v>5344.7709999999997</v>
      </c>
      <c r="D108" s="4">
        <v>5344771</v>
      </c>
      <c r="E108" s="6">
        <f t="shared" si="7"/>
        <v>1082.68</v>
      </c>
      <c r="F108" s="4">
        <v>1082680</v>
      </c>
      <c r="G108" s="6">
        <f t="shared" si="8"/>
        <v>65.92</v>
      </c>
      <c r="H108" s="4">
        <v>65920</v>
      </c>
      <c r="I108" s="4">
        <v>65920</v>
      </c>
      <c r="J108" s="4">
        <v>0</v>
      </c>
      <c r="K108" s="6">
        <f t="shared" si="9"/>
        <v>140.94</v>
      </c>
      <c r="L108" s="4">
        <v>140940</v>
      </c>
      <c r="M108" s="4">
        <v>140940</v>
      </c>
      <c r="N108" s="4">
        <v>0</v>
      </c>
      <c r="O108" s="4">
        <v>427.03507510386703</v>
      </c>
      <c r="P108" s="4">
        <v>1.1699591098736084</v>
      </c>
      <c r="Q108" s="1" t="s">
        <v>61</v>
      </c>
      <c r="R108" s="1" t="s">
        <v>57</v>
      </c>
      <c r="S108" s="4">
        <v>528.57048510669506</v>
      </c>
      <c r="T108" s="3">
        <v>1</v>
      </c>
      <c r="U108" s="4">
        <v>12516</v>
      </c>
      <c r="V108" s="4">
        <v>528.57048510669506</v>
      </c>
      <c r="W108" s="3">
        <v>1</v>
      </c>
      <c r="X108" s="4">
        <v>12516</v>
      </c>
      <c r="Y108" s="3">
        <v>22</v>
      </c>
      <c r="Z108" s="8">
        <f t="shared" si="10"/>
        <v>4262.0910000000003</v>
      </c>
      <c r="AA108" s="4">
        <v>3867491</v>
      </c>
      <c r="AB108" s="4">
        <v>218210</v>
      </c>
      <c r="AC108" s="4">
        <v>17.434483860658357</v>
      </c>
      <c r="AD108" s="4">
        <v>187740</v>
      </c>
      <c r="AE108" s="1" t="s">
        <v>370</v>
      </c>
      <c r="AF108" s="3">
        <v>1</v>
      </c>
      <c r="AG108" s="4">
        <v>256</v>
      </c>
      <c r="AH108" s="4"/>
      <c r="AI108" s="1" t="s">
        <v>49</v>
      </c>
      <c r="AJ108" s="2"/>
      <c r="AK108" s="6">
        <f t="shared" si="11"/>
        <v>4262.0910000000003</v>
      </c>
      <c r="AL108" s="4">
        <v>4262091</v>
      </c>
      <c r="AM108" s="9">
        <v>0.79743191990826179</v>
      </c>
      <c r="AN108" s="1" t="s">
        <v>58</v>
      </c>
      <c r="AO108" s="5">
        <v>0.76973663591157027</v>
      </c>
      <c r="AP108" s="3">
        <v>1</v>
      </c>
      <c r="AQ108" s="4">
        <v>12516</v>
      </c>
      <c r="AR108" s="5">
        <v>0.76973663591157027</v>
      </c>
      <c r="AS108" s="3">
        <v>1</v>
      </c>
      <c r="AT108" s="4">
        <v>12516</v>
      </c>
      <c r="AU108" s="3">
        <v>0.6</v>
      </c>
      <c r="AV108" s="1" t="s">
        <v>371</v>
      </c>
      <c r="AW108" s="8">
        <v>340.53139980824545</v>
      </c>
      <c r="AX108" s="3">
        <v>86.503675295621605</v>
      </c>
      <c r="AY108" s="4">
        <v>5380121</v>
      </c>
      <c r="AZ108" s="2">
        <v>4880</v>
      </c>
      <c r="BA108" s="2">
        <v>4880</v>
      </c>
      <c r="BB108" s="2"/>
      <c r="BC108" s="8">
        <v>2450</v>
      </c>
      <c r="BD108" s="6">
        <v>811841</v>
      </c>
      <c r="BE108" s="8">
        <v>0</v>
      </c>
      <c r="BF108" s="6">
        <v>540</v>
      </c>
      <c r="BG108" s="6">
        <v>198820</v>
      </c>
      <c r="BH108" s="6">
        <v>47000</v>
      </c>
      <c r="BI108" s="6">
        <v>0</v>
      </c>
      <c r="BJ108" s="6">
        <v>4700</v>
      </c>
      <c r="BK108" s="6">
        <v>830</v>
      </c>
      <c r="BL108" s="2"/>
      <c r="BM108" s="6">
        <v>395</v>
      </c>
      <c r="BN108" s="6">
        <v>389950</v>
      </c>
      <c r="BO108" s="6">
        <v>3600</v>
      </c>
      <c r="BP108" s="6">
        <v>61378</v>
      </c>
      <c r="BQ108" s="6">
        <v>74047</v>
      </c>
      <c r="BR108" s="6">
        <v>340</v>
      </c>
      <c r="BS108" s="6">
        <v>908400</v>
      </c>
      <c r="BT108" s="6">
        <v>815630</v>
      </c>
      <c r="BU108" s="6">
        <v>380</v>
      </c>
      <c r="BV108" s="6">
        <v>547190</v>
      </c>
    </row>
    <row r="109" spans="1:74" ht="14.25" customHeight="1" x14ac:dyDescent="0.25">
      <c r="A109" s="12" t="s">
        <v>372</v>
      </c>
      <c r="B109" s="13">
        <v>1739</v>
      </c>
      <c r="C109" s="13">
        <f t="shared" si="6"/>
        <v>761.26099999999997</v>
      </c>
      <c r="D109" s="14">
        <v>761261</v>
      </c>
      <c r="E109" s="13">
        <f t="shared" si="7"/>
        <v>142.38</v>
      </c>
      <c r="F109" s="14">
        <v>142380</v>
      </c>
      <c r="G109" s="13">
        <f t="shared" si="8"/>
        <v>65.34</v>
      </c>
      <c r="H109" s="14">
        <v>65340</v>
      </c>
      <c r="I109" s="14">
        <v>65340</v>
      </c>
      <c r="J109" s="14">
        <v>0</v>
      </c>
      <c r="K109" s="13">
        <f t="shared" si="9"/>
        <v>22.38</v>
      </c>
      <c r="L109" s="14">
        <v>22380</v>
      </c>
      <c r="M109" s="14">
        <v>22380</v>
      </c>
      <c r="N109" s="14">
        <v>0</v>
      </c>
      <c r="O109" s="14">
        <v>437.75790684301325</v>
      </c>
      <c r="P109" s="14">
        <v>1.1993367310767487</v>
      </c>
      <c r="Q109" s="12" t="s">
        <v>61</v>
      </c>
      <c r="R109" s="12" t="s">
        <v>57</v>
      </c>
      <c r="S109" s="14">
        <v>528.57048510669506</v>
      </c>
      <c r="T109" s="15">
        <v>1</v>
      </c>
      <c r="U109" s="14">
        <v>1739</v>
      </c>
      <c r="V109" s="14">
        <v>528.57048510669506</v>
      </c>
      <c r="W109" s="15">
        <v>1</v>
      </c>
      <c r="X109" s="14">
        <v>1739</v>
      </c>
      <c r="Y109" s="15">
        <v>16</v>
      </c>
      <c r="Z109" s="16">
        <f t="shared" si="10"/>
        <v>618.88099999999997</v>
      </c>
      <c r="AA109" s="14">
        <v>515901</v>
      </c>
      <c r="AB109" s="14">
        <v>15260</v>
      </c>
      <c r="AC109" s="14">
        <v>8.7751581368602647</v>
      </c>
      <c r="AD109" s="14">
        <v>15260</v>
      </c>
      <c r="AE109" s="12" t="s">
        <v>49</v>
      </c>
      <c r="AF109" s="15">
        <v>1</v>
      </c>
      <c r="AG109" s="14">
        <v>40</v>
      </c>
      <c r="AH109" s="17"/>
      <c r="AI109" s="12" t="s">
        <v>49</v>
      </c>
      <c r="AJ109" s="17"/>
      <c r="AK109" s="13">
        <f t="shared" si="11"/>
        <v>618.88099999999997</v>
      </c>
      <c r="AL109" s="14">
        <v>618881</v>
      </c>
      <c r="AM109" s="18">
        <v>0.81296821983524703</v>
      </c>
      <c r="AN109" s="12" t="s">
        <v>68</v>
      </c>
      <c r="AO109" s="19">
        <v>0.76973663591157027</v>
      </c>
      <c r="AP109" s="15">
        <v>1</v>
      </c>
      <c r="AQ109" s="14">
        <v>1739</v>
      </c>
      <c r="AR109" s="19">
        <v>0.76973663591157027</v>
      </c>
      <c r="AS109" s="15">
        <v>1</v>
      </c>
      <c r="AT109" s="14">
        <v>1739</v>
      </c>
      <c r="AU109" s="15">
        <v>0.5</v>
      </c>
      <c r="AV109" s="12" t="s">
        <v>373</v>
      </c>
      <c r="AW109" s="16">
        <v>355.88326624496835</v>
      </c>
      <c r="AX109" s="15">
        <v>81.874640598044849</v>
      </c>
      <c r="AY109" s="14">
        <v>761261</v>
      </c>
      <c r="AZ109" s="14"/>
      <c r="BA109" s="14"/>
      <c r="BB109" s="17"/>
      <c r="BC109" s="16">
        <v>149</v>
      </c>
      <c r="BD109" s="13">
        <v>95600</v>
      </c>
      <c r="BE109" s="16">
        <v>0</v>
      </c>
      <c r="BF109" s="13">
        <v>150</v>
      </c>
      <c r="BG109" s="13">
        <v>41770</v>
      </c>
      <c r="BH109" s="13">
        <v>16440</v>
      </c>
      <c r="BI109" s="13">
        <v>0</v>
      </c>
      <c r="BJ109" s="13">
        <v>860</v>
      </c>
      <c r="BK109" s="13">
        <v>320</v>
      </c>
      <c r="BL109" s="17"/>
      <c r="BM109" s="13">
        <v>0</v>
      </c>
      <c r="BN109" s="13">
        <v>49510</v>
      </c>
      <c r="BO109" s="13">
        <v>0</v>
      </c>
      <c r="BP109" s="13">
        <v>7674</v>
      </c>
      <c r="BQ109" s="13">
        <v>1290</v>
      </c>
      <c r="BR109" s="13">
        <v>80</v>
      </c>
      <c r="BS109" s="13">
        <v>87530</v>
      </c>
      <c r="BT109" s="13">
        <v>127128</v>
      </c>
      <c r="BU109" s="13">
        <v>0</v>
      </c>
      <c r="BV109" s="13">
        <v>87400</v>
      </c>
    </row>
    <row r="110" spans="1:74" ht="14.25" customHeight="1" x14ac:dyDescent="0.25">
      <c r="A110" s="1" t="s">
        <v>374</v>
      </c>
      <c r="B110" s="6">
        <v>2608</v>
      </c>
      <c r="C110" s="6">
        <f t="shared" si="6"/>
        <v>2651.1419999999998</v>
      </c>
      <c r="D110" s="4">
        <v>2651142</v>
      </c>
      <c r="E110" s="6">
        <f t="shared" si="7"/>
        <v>614.42999999999995</v>
      </c>
      <c r="F110" s="4">
        <v>614430</v>
      </c>
      <c r="G110" s="6">
        <f t="shared" si="8"/>
        <v>95.936999999999998</v>
      </c>
      <c r="H110" s="4">
        <v>95937</v>
      </c>
      <c r="I110" s="4">
        <v>95937</v>
      </c>
      <c r="J110" s="4">
        <v>0</v>
      </c>
      <c r="K110" s="6">
        <f t="shared" si="9"/>
        <v>79.914000000000001</v>
      </c>
      <c r="L110" s="4">
        <v>79914</v>
      </c>
      <c r="M110" s="4">
        <v>79914</v>
      </c>
      <c r="N110" s="4">
        <v>0</v>
      </c>
      <c r="O110" s="4">
        <v>1016.5421779141104</v>
      </c>
      <c r="P110" s="4">
        <v>2.7850470627783848</v>
      </c>
      <c r="Q110" s="1" t="s">
        <v>355</v>
      </c>
      <c r="R110" s="1" t="s">
        <v>356</v>
      </c>
      <c r="S110" s="4">
        <v>528.57048510669506</v>
      </c>
      <c r="T110" s="3">
        <v>0</v>
      </c>
      <c r="U110" s="4">
        <v>0</v>
      </c>
      <c r="V110" s="4">
        <v>528.57048510669506</v>
      </c>
      <c r="W110" s="3">
        <v>0</v>
      </c>
      <c r="X110" s="4">
        <v>0</v>
      </c>
      <c r="Y110" s="3">
        <v>24</v>
      </c>
      <c r="Z110" s="8">
        <f t="shared" si="10"/>
        <v>2036.712</v>
      </c>
      <c r="AA110" s="4">
        <v>1830006</v>
      </c>
      <c r="AB110" s="4">
        <v>30855</v>
      </c>
      <c r="AC110" s="4">
        <v>11.83090490797546</v>
      </c>
      <c r="AD110" s="4">
        <v>30855</v>
      </c>
      <c r="AE110" s="1" t="s">
        <v>49</v>
      </c>
      <c r="AF110" s="3">
        <v>0</v>
      </c>
      <c r="AG110" s="4"/>
      <c r="AH110" s="2"/>
      <c r="AI110" s="1" t="s">
        <v>49</v>
      </c>
      <c r="AJ110" s="2"/>
      <c r="AK110" s="6">
        <f t="shared" si="11"/>
        <v>2036.712</v>
      </c>
      <c r="AL110" s="4">
        <v>2036712</v>
      </c>
      <c r="AM110" s="9">
        <v>0.76823949829922356</v>
      </c>
      <c r="AN110" s="1" t="s">
        <v>58</v>
      </c>
      <c r="AO110" s="5">
        <v>0.76973663591157027</v>
      </c>
      <c r="AP110" s="3">
        <v>0</v>
      </c>
      <c r="AQ110" s="4">
        <v>0</v>
      </c>
      <c r="AR110" s="5">
        <v>0.76973663591157027</v>
      </c>
      <c r="AS110" s="3">
        <v>0</v>
      </c>
      <c r="AT110" s="4">
        <v>0</v>
      </c>
      <c r="AU110" s="3">
        <v>0.6</v>
      </c>
      <c r="AV110" s="1" t="s">
        <v>375</v>
      </c>
      <c r="AW110" s="8">
        <v>780.94785276073617</v>
      </c>
      <c r="AX110" s="3">
        <v>235.59432515337423</v>
      </c>
      <c r="AY110" s="4">
        <v>2651142</v>
      </c>
      <c r="AZ110" s="4"/>
      <c r="BA110" s="4"/>
      <c r="BB110" s="2"/>
      <c r="BC110" s="8">
        <v>60</v>
      </c>
      <c r="BD110" s="6">
        <v>249000</v>
      </c>
      <c r="BE110" s="8">
        <v>88</v>
      </c>
      <c r="BF110" s="6">
        <v>268</v>
      </c>
      <c r="BG110" s="6">
        <v>130313</v>
      </c>
      <c r="BH110" s="6">
        <v>42958</v>
      </c>
      <c r="BI110" s="6">
        <v>354403</v>
      </c>
      <c r="BJ110" s="6">
        <v>849</v>
      </c>
      <c r="BK110" s="6">
        <v>97</v>
      </c>
      <c r="BL110" s="2"/>
      <c r="BM110" s="6">
        <v>160</v>
      </c>
      <c r="BN110" s="6">
        <v>143653</v>
      </c>
      <c r="BO110" s="6">
        <v>0</v>
      </c>
      <c r="BP110" s="6">
        <v>34972</v>
      </c>
      <c r="BQ110" s="6">
        <v>15896</v>
      </c>
      <c r="BR110" s="6">
        <v>88</v>
      </c>
      <c r="BS110" s="6">
        <v>307463</v>
      </c>
      <c r="BT110" s="6">
        <v>549337</v>
      </c>
      <c r="BU110" s="6">
        <v>315</v>
      </c>
      <c r="BV110" s="6">
        <v>0</v>
      </c>
    </row>
    <row r="111" spans="1:74" ht="14.25" customHeight="1" x14ac:dyDescent="0.25">
      <c r="A111" s="12" t="s">
        <v>376</v>
      </c>
      <c r="B111" s="13">
        <v>515</v>
      </c>
      <c r="C111" s="13">
        <f t="shared" si="6"/>
        <v>221.56399999999999</v>
      </c>
      <c r="D111" s="14">
        <v>221564</v>
      </c>
      <c r="E111" s="13">
        <f t="shared" si="7"/>
        <v>67.69</v>
      </c>
      <c r="F111" s="14">
        <v>67690</v>
      </c>
      <c r="G111" s="13">
        <f t="shared" si="8"/>
        <v>17.712</v>
      </c>
      <c r="H111" s="14">
        <v>17712</v>
      </c>
      <c r="I111" s="14">
        <v>17712</v>
      </c>
      <c r="J111" s="14">
        <v>0</v>
      </c>
      <c r="K111" s="13">
        <f t="shared" si="9"/>
        <v>0</v>
      </c>
      <c r="L111" s="14"/>
      <c r="M111" s="14"/>
      <c r="N111" s="14"/>
      <c r="O111" s="14">
        <v>430.22135922330096</v>
      </c>
      <c r="P111" s="14">
        <v>1.1786886554063041</v>
      </c>
      <c r="Q111" s="12" t="s">
        <v>61</v>
      </c>
      <c r="R111" s="12" t="s">
        <v>57</v>
      </c>
      <c r="S111" s="14">
        <v>528.57048510669506</v>
      </c>
      <c r="T111" s="15">
        <v>1</v>
      </c>
      <c r="U111" s="14">
        <v>515</v>
      </c>
      <c r="V111" s="14">
        <v>528.57048510669506</v>
      </c>
      <c r="W111" s="15">
        <v>1</v>
      </c>
      <c r="X111" s="14">
        <v>515</v>
      </c>
      <c r="Y111" s="15">
        <v>13</v>
      </c>
      <c r="Z111" s="16">
        <f t="shared" si="10"/>
        <v>153.874</v>
      </c>
      <c r="AA111" s="14">
        <v>132632</v>
      </c>
      <c r="AB111" s="14">
        <v>3530</v>
      </c>
      <c r="AC111" s="14">
        <v>6.8543689320388346</v>
      </c>
      <c r="AD111" s="14">
        <v>3530</v>
      </c>
      <c r="AE111" s="12" t="s">
        <v>49</v>
      </c>
      <c r="AF111" s="15">
        <v>0</v>
      </c>
      <c r="AG111" s="14"/>
      <c r="AH111" s="17"/>
      <c r="AI111" s="12" t="s">
        <v>49</v>
      </c>
      <c r="AJ111" s="17"/>
      <c r="AK111" s="13">
        <f t="shared" si="11"/>
        <v>153.874</v>
      </c>
      <c r="AL111" s="14">
        <v>153874</v>
      </c>
      <c r="AM111" s="18">
        <v>0.6944900796158221</v>
      </c>
      <c r="AN111" s="12" t="s">
        <v>132</v>
      </c>
      <c r="AO111" s="19">
        <v>0.76973663591157027</v>
      </c>
      <c r="AP111" s="15">
        <v>0</v>
      </c>
      <c r="AQ111" s="14">
        <v>0</v>
      </c>
      <c r="AR111" s="19">
        <v>0.76973663591157027</v>
      </c>
      <c r="AS111" s="15">
        <v>0</v>
      </c>
      <c r="AT111" s="14">
        <v>0</v>
      </c>
      <c r="AU111" s="15">
        <v>0.7</v>
      </c>
      <c r="AV111" s="12" t="s">
        <v>377</v>
      </c>
      <c r="AW111" s="16">
        <v>298.78446601941749</v>
      </c>
      <c r="AX111" s="15">
        <v>131.4368932038835</v>
      </c>
      <c r="AY111" s="14">
        <v>221564</v>
      </c>
      <c r="AZ111" s="14"/>
      <c r="BA111" s="14"/>
      <c r="BB111" s="17"/>
      <c r="BC111" s="16">
        <v>825</v>
      </c>
      <c r="BD111" s="13">
        <v>27690</v>
      </c>
      <c r="BE111" s="16">
        <v>0</v>
      </c>
      <c r="BF111" s="13">
        <v>59</v>
      </c>
      <c r="BG111" s="13">
        <v>410</v>
      </c>
      <c r="BH111" s="13">
        <v>6400</v>
      </c>
      <c r="BI111" s="13">
        <v>49990</v>
      </c>
      <c r="BJ111" s="13">
        <v>0</v>
      </c>
      <c r="BK111" s="13">
        <v>0</v>
      </c>
      <c r="BL111" s="17"/>
      <c r="BM111" s="13">
        <v>147</v>
      </c>
      <c r="BN111" s="13">
        <v>0</v>
      </c>
      <c r="BO111" s="13">
        <v>280</v>
      </c>
      <c r="BP111" s="13">
        <v>2276</v>
      </c>
      <c r="BQ111" s="13">
        <v>2665</v>
      </c>
      <c r="BR111" s="13">
        <v>0</v>
      </c>
      <c r="BS111" s="13">
        <v>41890</v>
      </c>
      <c r="BT111" s="13">
        <v>0</v>
      </c>
      <c r="BU111" s="13">
        <v>0</v>
      </c>
      <c r="BV111" s="13">
        <v>0</v>
      </c>
    </row>
    <row r="112" spans="1:74" ht="14.25" customHeight="1" x14ac:dyDescent="0.25">
      <c r="A112" s="1" t="s">
        <v>378</v>
      </c>
      <c r="B112" s="6">
        <v>1628</v>
      </c>
      <c r="C112" s="6">
        <f t="shared" si="6"/>
        <v>797.58399999999995</v>
      </c>
      <c r="D112" s="4">
        <v>797584</v>
      </c>
      <c r="E112" s="6">
        <f t="shared" si="7"/>
        <v>277.64</v>
      </c>
      <c r="F112" s="4">
        <v>277640</v>
      </c>
      <c r="G112" s="6">
        <f t="shared" si="8"/>
        <v>52.5</v>
      </c>
      <c r="H112" s="4">
        <v>52500</v>
      </c>
      <c r="I112" s="4">
        <v>52500</v>
      </c>
      <c r="J112" s="4">
        <v>0</v>
      </c>
      <c r="K112" s="6">
        <f t="shared" si="9"/>
        <v>0</v>
      </c>
      <c r="L112" s="4"/>
      <c r="M112" s="4"/>
      <c r="N112" s="4"/>
      <c r="O112" s="4">
        <v>489.91646191646191</v>
      </c>
      <c r="P112" s="4">
        <v>1.3422368819629094</v>
      </c>
      <c r="Q112" s="1" t="s">
        <v>61</v>
      </c>
      <c r="R112" s="1" t="s">
        <v>62</v>
      </c>
      <c r="S112" s="4">
        <v>528.57048510669506</v>
      </c>
      <c r="T112" s="3">
        <v>1</v>
      </c>
      <c r="U112" s="4">
        <v>1628</v>
      </c>
      <c r="V112" s="4">
        <v>528.57048510669506</v>
      </c>
      <c r="W112" s="3">
        <v>1</v>
      </c>
      <c r="X112" s="4">
        <v>1628</v>
      </c>
      <c r="Y112" s="3">
        <v>17</v>
      </c>
      <c r="Z112" s="8">
        <f t="shared" si="10"/>
        <v>519.94399999999996</v>
      </c>
      <c r="AA112" s="4">
        <v>412714</v>
      </c>
      <c r="AB112" s="4">
        <v>4430</v>
      </c>
      <c r="AC112" s="4">
        <v>2.7211302211302213</v>
      </c>
      <c r="AD112" s="4">
        <v>4430</v>
      </c>
      <c r="AE112" s="1" t="s">
        <v>49</v>
      </c>
      <c r="AF112" s="3">
        <v>0</v>
      </c>
      <c r="AG112" s="4"/>
      <c r="AH112" s="4"/>
      <c r="AI112" s="1" t="s">
        <v>49</v>
      </c>
      <c r="AJ112" s="2">
        <v>50300</v>
      </c>
      <c r="AK112" s="6">
        <f t="shared" si="11"/>
        <v>519.94399999999996</v>
      </c>
      <c r="AL112" s="4">
        <v>519944</v>
      </c>
      <c r="AM112" s="9">
        <v>0.65189873417721522</v>
      </c>
      <c r="AN112" s="1" t="s">
        <v>132</v>
      </c>
      <c r="AO112" s="5">
        <v>0.76973663591157027</v>
      </c>
      <c r="AP112" s="3">
        <v>0</v>
      </c>
      <c r="AQ112" s="4">
        <v>0</v>
      </c>
      <c r="AR112" s="5">
        <v>0.76973663591157027</v>
      </c>
      <c r="AS112" s="3">
        <v>0</v>
      </c>
      <c r="AT112" s="4">
        <v>0</v>
      </c>
      <c r="AU112" s="3">
        <v>0.7</v>
      </c>
      <c r="AV112" s="1" t="s">
        <v>379</v>
      </c>
      <c r="AW112" s="8">
        <v>319.37592137592139</v>
      </c>
      <c r="AX112" s="3">
        <v>170.54054054054055</v>
      </c>
      <c r="AY112" s="4">
        <v>797584</v>
      </c>
      <c r="AZ112" s="2"/>
      <c r="BA112" s="2"/>
      <c r="BB112" s="2"/>
      <c r="BC112" s="8">
        <v>2160</v>
      </c>
      <c r="BD112" s="6">
        <v>84260</v>
      </c>
      <c r="BE112" s="8">
        <v>0</v>
      </c>
      <c r="BF112" s="6">
        <v>40</v>
      </c>
      <c r="BG112" s="6">
        <v>41080</v>
      </c>
      <c r="BH112" s="6">
        <v>37320</v>
      </c>
      <c r="BI112" s="6">
        <v>0</v>
      </c>
      <c r="BJ112" s="6">
        <v>2900</v>
      </c>
      <c r="BK112" s="6">
        <v>380</v>
      </c>
      <c r="BL112" s="2"/>
      <c r="BM112" s="6">
        <v>0</v>
      </c>
      <c r="BN112" s="6">
        <v>0</v>
      </c>
      <c r="BO112" s="6">
        <v>1760</v>
      </c>
      <c r="BP112" s="6">
        <v>14889</v>
      </c>
      <c r="BQ112" s="6">
        <v>2625</v>
      </c>
      <c r="BR112" s="6">
        <v>30</v>
      </c>
      <c r="BS112" s="6">
        <v>68940</v>
      </c>
      <c r="BT112" s="6">
        <v>33380</v>
      </c>
      <c r="BU112" s="6">
        <v>2580</v>
      </c>
      <c r="BV112" s="6">
        <v>120370</v>
      </c>
    </row>
    <row r="113" spans="1:74" ht="14.25" customHeight="1" x14ac:dyDescent="0.25">
      <c r="A113" s="12" t="s">
        <v>380</v>
      </c>
      <c r="B113" s="13">
        <v>4570</v>
      </c>
      <c r="C113" s="13">
        <f t="shared" si="6"/>
        <v>1876.2992099999994</v>
      </c>
      <c r="D113" s="14">
        <v>1876299.2099999995</v>
      </c>
      <c r="E113" s="13">
        <f t="shared" si="7"/>
        <v>433.66</v>
      </c>
      <c r="F113" s="14">
        <v>433660</v>
      </c>
      <c r="G113" s="13">
        <f t="shared" si="8"/>
        <v>78.026679999999999</v>
      </c>
      <c r="H113" s="14">
        <v>78026.679999999993</v>
      </c>
      <c r="I113" s="14">
        <v>78026.679999999993</v>
      </c>
      <c r="J113" s="14">
        <v>0</v>
      </c>
      <c r="K113" s="13">
        <f t="shared" si="9"/>
        <v>0</v>
      </c>
      <c r="L113" s="14"/>
      <c r="M113" s="14"/>
      <c r="N113" s="14"/>
      <c r="O113" s="14">
        <v>410.56875492341345</v>
      </c>
      <c r="P113" s="14">
        <v>1.1248459038997629</v>
      </c>
      <c r="Q113" s="12" t="s">
        <v>56</v>
      </c>
      <c r="R113" s="12" t="s">
        <v>57</v>
      </c>
      <c r="S113" s="14">
        <v>528.57048510669506</v>
      </c>
      <c r="T113" s="15">
        <v>1</v>
      </c>
      <c r="U113" s="14">
        <v>4570</v>
      </c>
      <c r="V113" s="14">
        <v>528.57048510669506</v>
      </c>
      <c r="W113" s="15">
        <v>1</v>
      </c>
      <c r="X113" s="14">
        <v>4570</v>
      </c>
      <c r="Y113" s="15">
        <v>21</v>
      </c>
      <c r="Z113" s="16">
        <f t="shared" si="10"/>
        <v>1442.6392099999998</v>
      </c>
      <c r="AA113" s="14">
        <v>1296062.5299999998</v>
      </c>
      <c r="AB113" s="14">
        <v>70347.199999999997</v>
      </c>
      <c r="AC113" s="14">
        <v>15.393260393873085</v>
      </c>
      <c r="AD113" s="14">
        <v>68550</v>
      </c>
      <c r="AE113" s="12" t="s">
        <v>381</v>
      </c>
      <c r="AF113" s="15">
        <v>1</v>
      </c>
      <c r="AG113" s="14">
        <v>38</v>
      </c>
      <c r="AH113" s="17"/>
      <c r="AI113" s="12" t="s">
        <v>49</v>
      </c>
      <c r="AJ113" s="17"/>
      <c r="AK113" s="13">
        <f t="shared" si="11"/>
        <v>1442.6392099999998</v>
      </c>
      <c r="AL113" s="14">
        <v>1442639.2099999997</v>
      </c>
      <c r="AM113" s="18">
        <v>0.76887481608010699</v>
      </c>
      <c r="AN113" s="12" t="s">
        <v>58</v>
      </c>
      <c r="AO113" s="19">
        <v>0.76973663591157027</v>
      </c>
      <c r="AP113" s="15">
        <v>0</v>
      </c>
      <c r="AQ113" s="14">
        <v>0</v>
      </c>
      <c r="AR113" s="19">
        <v>0.76973663591157027</v>
      </c>
      <c r="AS113" s="15">
        <v>0</v>
      </c>
      <c r="AT113" s="14">
        <v>0</v>
      </c>
      <c r="AU113" s="15">
        <v>0.6</v>
      </c>
      <c r="AV113" s="12" t="s">
        <v>382</v>
      </c>
      <c r="AW113" s="16">
        <v>315.67597592997805</v>
      </c>
      <c r="AX113" s="15">
        <v>94.8927789934354</v>
      </c>
      <c r="AY113" s="14">
        <v>1879656.4099999995</v>
      </c>
      <c r="AZ113" s="14">
        <v>1560</v>
      </c>
      <c r="BA113" s="14">
        <v>1560</v>
      </c>
      <c r="BB113" s="17"/>
      <c r="BC113" s="16">
        <v>319.34000000000003</v>
      </c>
      <c r="BD113" s="13">
        <v>237390.14</v>
      </c>
      <c r="BE113" s="16">
        <v>0</v>
      </c>
      <c r="BF113" s="13">
        <v>245.24</v>
      </c>
      <c r="BG113" s="13">
        <v>95389.13</v>
      </c>
      <c r="BH113" s="13">
        <v>27763.88</v>
      </c>
      <c r="BI113" s="13">
        <v>240217.67</v>
      </c>
      <c r="BJ113" s="13">
        <v>1022.1</v>
      </c>
      <c r="BK113" s="13">
        <v>200.4</v>
      </c>
      <c r="BL113" s="17"/>
      <c r="BM113" s="13">
        <v>0</v>
      </c>
      <c r="BN113" s="13">
        <v>131179.26999999999</v>
      </c>
      <c r="BO113" s="13">
        <v>0</v>
      </c>
      <c r="BP113" s="13">
        <v>21956.68</v>
      </c>
      <c r="BQ113" s="13">
        <v>27125</v>
      </c>
      <c r="BR113" s="13">
        <v>70.14</v>
      </c>
      <c r="BS113" s="13">
        <v>202960</v>
      </c>
      <c r="BT113" s="13">
        <v>307568.24</v>
      </c>
      <c r="BU113" s="13">
        <v>2655.3</v>
      </c>
      <c r="BV113" s="13">
        <v>0</v>
      </c>
    </row>
    <row r="114" spans="1:74" ht="14.25" customHeight="1" x14ac:dyDescent="0.25">
      <c r="A114" s="1" t="s">
        <v>383</v>
      </c>
      <c r="B114" s="6">
        <v>26150</v>
      </c>
      <c r="C114" s="6">
        <f t="shared" si="6"/>
        <v>13138.082</v>
      </c>
      <c r="D114" s="4">
        <v>13138082</v>
      </c>
      <c r="E114" s="6">
        <f t="shared" si="7"/>
        <v>2440.59</v>
      </c>
      <c r="F114" s="4">
        <v>2440590</v>
      </c>
      <c r="G114" s="6">
        <f t="shared" si="8"/>
        <v>736.1</v>
      </c>
      <c r="H114" s="4">
        <v>736100</v>
      </c>
      <c r="I114" s="4">
        <v>736100</v>
      </c>
      <c r="J114" s="4">
        <v>0</v>
      </c>
      <c r="K114" s="6">
        <f t="shared" si="9"/>
        <v>234.38</v>
      </c>
      <c r="L114" s="4">
        <v>234380</v>
      </c>
      <c r="M114" s="4">
        <v>234380</v>
      </c>
      <c r="N114" s="4">
        <v>0</v>
      </c>
      <c r="O114" s="4">
        <v>502.41231357552579</v>
      </c>
      <c r="P114" s="4">
        <v>1.376472091987742</v>
      </c>
      <c r="Q114" s="1" t="s">
        <v>61</v>
      </c>
      <c r="R114" s="1" t="s">
        <v>62</v>
      </c>
      <c r="S114" s="4">
        <v>528.57048510669506</v>
      </c>
      <c r="T114" s="3">
        <v>1</v>
      </c>
      <c r="U114" s="4">
        <v>26150</v>
      </c>
      <c r="V114" s="4">
        <v>528.57048510669506</v>
      </c>
      <c r="W114" s="3">
        <v>1</v>
      </c>
      <c r="X114" s="4">
        <v>26150</v>
      </c>
      <c r="Y114" s="3">
        <v>24</v>
      </c>
      <c r="Z114" s="8">
        <f t="shared" si="10"/>
        <v>10697.492</v>
      </c>
      <c r="AA114" s="4">
        <v>9334762</v>
      </c>
      <c r="AB114" s="4">
        <v>420600</v>
      </c>
      <c r="AC114" s="4">
        <v>16.084130019120458</v>
      </c>
      <c r="AD114" s="4">
        <v>392250</v>
      </c>
      <c r="AE114" s="1" t="s">
        <v>384</v>
      </c>
      <c r="AF114" s="3">
        <v>1</v>
      </c>
      <c r="AG114" s="4">
        <v>147</v>
      </c>
      <c r="AH114" s="2"/>
      <c r="AI114" s="1" t="s">
        <v>49</v>
      </c>
      <c r="AJ114" s="2"/>
      <c r="AK114" s="6">
        <f t="shared" si="11"/>
        <v>10697.492</v>
      </c>
      <c r="AL114" s="4">
        <v>10697492</v>
      </c>
      <c r="AM114" s="9">
        <v>0.81423544167253636</v>
      </c>
      <c r="AN114" s="1" t="s">
        <v>68</v>
      </c>
      <c r="AO114" s="5">
        <v>0.76973663591157027</v>
      </c>
      <c r="AP114" s="3">
        <v>1</v>
      </c>
      <c r="AQ114" s="4">
        <v>26150</v>
      </c>
      <c r="AR114" s="5">
        <v>0.76973663591157027</v>
      </c>
      <c r="AS114" s="3">
        <v>1</v>
      </c>
      <c r="AT114" s="4">
        <v>26150</v>
      </c>
      <c r="AU114" s="3">
        <v>0.5</v>
      </c>
      <c r="AV114" s="1" t="s">
        <v>385</v>
      </c>
      <c r="AW114" s="8">
        <v>409.08191204588911</v>
      </c>
      <c r="AX114" s="3">
        <v>93.330401529636717</v>
      </c>
      <c r="AY114" s="4">
        <v>13166432</v>
      </c>
      <c r="AZ114" s="4"/>
      <c r="BA114" s="4"/>
      <c r="BB114" s="2"/>
      <c r="BC114" s="8">
        <v>7162</v>
      </c>
      <c r="BD114" s="6">
        <v>1567387</v>
      </c>
      <c r="BE114" s="8">
        <v>0</v>
      </c>
      <c r="BF114" s="6">
        <v>1415</v>
      </c>
      <c r="BG114" s="6">
        <v>776340</v>
      </c>
      <c r="BH114" s="6">
        <v>117570</v>
      </c>
      <c r="BI114" s="6">
        <v>0</v>
      </c>
      <c r="BJ114" s="6">
        <v>12650</v>
      </c>
      <c r="BK114" s="6">
        <v>5060</v>
      </c>
      <c r="BL114" s="2"/>
      <c r="BM114" s="6">
        <v>705</v>
      </c>
      <c r="BN114" s="6">
        <v>919350</v>
      </c>
      <c r="BO114" s="6">
        <v>9940</v>
      </c>
      <c r="BP114" s="6">
        <v>172613</v>
      </c>
      <c r="BQ114" s="6">
        <v>63530</v>
      </c>
      <c r="BR114" s="6">
        <v>840</v>
      </c>
      <c r="BS114" s="6">
        <v>2027000</v>
      </c>
      <c r="BT114" s="6">
        <v>2365320</v>
      </c>
      <c r="BU114" s="6">
        <v>670</v>
      </c>
      <c r="BV114" s="6">
        <v>1286860</v>
      </c>
    </row>
    <row r="115" spans="1:74" ht="14.25" customHeight="1" x14ac:dyDescent="0.25">
      <c r="A115" s="12" t="s">
        <v>386</v>
      </c>
      <c r="B115" s="13">
        <v>5067</v>
      </c>
      <c r="C115" s="13">
        <f t="shared" si="6"/>
        <v>2363.395</v>
      </c>
      <c r="D115" s="14">
        <v>2363395</v>
      </c>
      <c r="E115" s="13">
        <f t="shared" si="7"/>
        <v>309.97000000000003</v>
      </c>
      <c r="F115" s="14">
        <v>309970</v>
      </c>
      <c r="G115" s="13">
        <f t="shared" si="8"/>
        <v>124.12</v>
      </c>
      <c r="H115" s="14">
        <v>124120</v>
      </c>
      <c r="I115" s="14">
        <v>124120</v>
      </c>
      <c r="J115" s="14">
        <v>0</v>
      </c>
      <c r="K115" s="13">
        <f t="shared" si="9"/>
        <v>32.200000000000003</v>
      </c>
      <c r="L115" s="14">
        <v>32200</v>
      </c>
      <c r="M115" s="14">
        <v>32200</v>
      </c>
      <c r="N115" s="14">
        <v>0</v>
      </c>
      <c r="O115" s="14">
        <v>466.4288533649102</v>
      </c>
      <c r="P115" s="14">
        <v>1.2778872694929047</v>
      </c>
      <c r="Q115" s="12" t="s">
        <v>61</v>
      </c>
      <c r="R115" s="12" t="s">
        <v>62</v>
      </c>
      <c r="S115" s="14">
        <v>528.57048510669506</v>
      </c>
      <c r="T115" s="15">
        <v>1</v>
      </c>
      <c r="U115" s="14">
        <v>5067</v>
      </c>
      <c r="V115" s="14">
        <v>528.57048510669506</v>
      </c>
      <c r="W115" s="15">
        <v>1</v>
      </c>
      <c r="X115" s="14">
        <v>5067</v>
      </c>
      <c r="Y115" s="15">
        <v>23</v>
      </c>
      <c r="Z115" s="16">
        <f t="shared" si="10"/>
        <v>2053.4250000000002</v>
      </c>
      <c r="AA115" s="14">
        <v>1821100</v>
      </c>
      <c r="AB115" s="14">
        <v>128350</v>
      </c>
      <c r="AC115" s="14">
        <v>25.33057035721334</v>
      </c>
      <c r="AD115" s="14">
        <v>76005</v>
      </c>
      <c r="AE115" s="12" t="s">
        <v>387</v>
      </c>
      <c r="AF115" s="15">
        <v>0</v>
      </c>
      <c r="AG115" s="14"/>
      <c r="AH115" s="17"/>
      <c r="AI115" s="12" t="s">
        <v>49</v>
      </c>
      <c r="AJ115" s="17"/>
      <c r="AK115" s="13">
        <f t="shared" si="11"/>
        <v>2053.4250000000002</v>
      </c>
      <c r="AL115" s="14">
        <v>2053425</v>
      </c>
      <c r="AM115" s="18">
        <v>0.86884545325686147</v>
      </c>
      <c r="AN115" s="12" t="s">
        <v>68</v>
      </c>
      <c r="AO115" s="19">
        <v>0.76973663591157027</v>
      </c>
      <c r="AP115" s="15">
        <v>1</v>
      </c>
      <c r="AQ115" s="14">
        <v>5067</v>
      </c>
      <c r="AR115" s="19">
        <v>0.76973663591157027</v>
      </c>
      <c r="AS115" s="15">
        <v>1</v>
      </c>
      <c r="AT115" s="14">
        <v>5067</v>
      </c>
      <c r="AU115" s="15">
        <v>0.4</v>
      </c>
      <c r="AV115" s="12" t="s">
        <v>388</v>
      </c>
      <c r="AW115" s="16">
        <v>405.25458851391357</v>
      </c>
      <c r="AX115" s="15">
        <v>61.174264850996643</v>
      </c>
      <c r="AY115" s="14">
        <v>2415740</v>
      </c>
      <c r="AZ115" s="14"/>
      <c r="BA115" s="14"/>
      <c r="BB115" s="17"/>
      <c r="BC115" s="16">
        <v>660</v>
      </c>
      <c r="BD115" s="13">
        <v>321127</v>
      </c>
      <c r="BE115" s="16">
        <v>0</v>
      </c>
      <c r="BF115" s="13">
        <v>300</v>
      </c>
      <c r="BG115" s="13">
        <v>139620</v>
      </c>
      <c r="BH115" s="13">
        <v>30960</v>
      </c>
      <c r="BI115" s="13">
        <v>243410</v>
      </c>
      <c r="BJ115" s="13">
        <v>3950</v>
      </c>
      <c r="BK115" s="13">
        <v>810</v>
      </c>
      <c r="BL115" s="17"/>
      <c r="BM115" s="13">
        <v>223</v>
      </c>
      <c r="BN115" s="13">
        <v>161470</v>
      </c>
      <c r="BO115" s="13">
        <v>4600</v>
      </c>
      <c r="BP115" s="13">
        <v>33930</v>
      </c>
      <c r="BQ115" s="13">
        <v>7450</v>
      </c>
      <c r="BR115" s="13">
        <v>200</v>
      </c>
      <c r="BS115" s="13">
        <v>392580</v>
      </c>
      <c r="BT115" s="13">
        <v>469660</v>
      </c>
      <c r="BU115" s="13">
        <v>290</v>
      </c>
      <c r="BV115" s="13">
        <v>9860</v>
      </c>
    </row>
    <row r="116" spans="1:74" ht="14.25" customHeight="1" x14ac:dyDescent="0.25">
      <c r="A116" s="1" t="s">
        <v>389</v>
      </c>
      <c r="B116" s="6">
        <v>773</v>
      </c>
      <c r="C116" s="6">
        <f t="shared" si="6"/>
        <v>242.77600000000001</v>
      </c>
      <c r="D116" s="4">
        <v>242776</v>
      </c>
      <c r="E116" s="6">
        <f t="shared" si="7"/>
        <v>94.486999999999995</v>
      </c>
      <c r="F116" s="4">
        <v>94487</v>
      </c>
      <c r="G116" s="6">
        <f t="shared" si="8"/>
        <v>27.491</v>
      </c>
      <c r="H116" s="4">
        <v>27491</v>
      </c>
      <c r="I116" s="4">
        <v>27491</v>
      </c>
      <c r="J116" s="4">
        <v>0</v>
      </c>
      <c r="K116" s="6">
        <f t="shared" si="9"/>
        <v>0</v>
      </c>
      <c r="L116" s="4"/>
      <c r="M116" s="4"/>
      <c r="N116" s="4"/>
      <c r="O116" s="4">
        <v>314.06985769728334</v>
      </c>
      <c r="P116" s="4">
        <v>0.86046536355420089</v>
      </c>
      <c r="Q116" s="1" t="s">
        <v>56</v>
      </c>
      <c r="R116" s="1" t="s">
        <v>390</v>
      </c>
      <c r="S116" s="4">
        <v>528.57048510669506</v>
      </c>
      <c r="T116" s="3">
        <v>1</v>
      </c>
      <c r="U116" s="4">
        <v>773</v>
      </c>
      <c r="V116" s="4">
        <v>528.57048510669506</v>
      </c>
      <c r="W116" s="3">
        <v>1</v>
      </c>
      <c r="X116" s="4">
        <v>773</v>
      </c>
      <c r="Y116" s="3">
        <v>18</v>
      </c>
      <c r="Z116" s="8">
        <f t="shared" si="10"/>
        <v>148.28899999999999</v>
      </c>
      <c r="AA116" s="4">
        <v>109203</v>
      </c>
      <c r="AB116" s="4">
        <v>17468</v>
      </c>
      <c r="AC116" s="4">
        <v>22.597671410090555</v>
      </c>
      <c r="AD116" s="4">
        <v>11595</v>
      </c>
      <c r="AE116" s="1" t="s">
        <v>391</v>
      </c>
      <c r="AF116" s="3">
        <v>0</v>
      </c>
      <c r="AG116" s="4"/>
      <c r="AH116" s="4"/>
      <c r="AI116" s="1" t="s">
        <v>49</v>
      </c>
      <c r="AJ116" s="2"/>
      <c r="AK116" s="6">
        <f t="shared" si="11"/>
        <v>148.28899999999999</v>
      </c>
      <c r="AL116" s="4">
        <v>148289</v>
      </c>
      <c r="AM116" s="9">
        <v>0.61080584571786334</v>
      </c>
      <c r="AN116" s="1" t="s">
        <v>78</v>
      </c>
      <c r="AO116" s="5">
        <v>0.76973663591157027</v>
      </c>
      <c r="AP116" s="3">
        <v>0</v>
      </c>
      <c r="AQ116" s="4">
        <v>0</v>
      </c>
      <c r="AR116" s="5">
        <v>0.76973663591157027</v>
      </c>
      <c r="AS116" s="3">
        <v>0</v>
      </c>
      <c r="AT116" s="4">
        <v>0</v>
      </c>
      <c r="AU116" s="3">
        <v>1</v>
      </c>
      <c r="AV116" s="1" t="s">
        <v>392</v>
      </c>
      <c r="AW116" s="8">
        <v>191.83570504527813</v>
      </c>
      <c r="AX116" s="3">
        <v>122.23415265200518</v>
      </c>
      <c r="AY116" s="4">
        <v>248649</v>
      </c>
      <c r="AZ116" s="2"/>
      <c r="BA116" s="2"/>
      <c r="BB116" s="2"/>
      <c r="BC116" s="8">
        <v>242</v>
      </c>
      <c r="BD116" s="6">
        <v>30674</v>
      </c>
      <c r="BE116" s="8">
        <v>0</v>
      </c>
      <c r="BF116" s="6">
        <v>0</v>
      </c>
      <c r="BG116" s="6">
        <v>13668</v>
      </c>
      <c r="BH116" s="6">
        <v>8534</v>
      </c>
      <c r="BI116" s="6">
        <v>13619</v>
      </c>
      <c r="BJ116" s="6">
        <v>362</v>
      </c>
      <c r="BK116" s="6">
        <v>143</v>
      </c>
      <c r="BL116" s="2"/>
      <c r="BM116" s="6">
        <v>95</v>
      </c>
      <c r="BN116" s="6">
        <v>1213</v>
      </c>
      <c r="BO116" s="6">
        <v>0</v>
      </c>
      <c r="BP116" s="6">
        <v>7047</v>
      </c>
      <c r="BQ116" s="6">
        <v>2904</v>
      </c>
      <c r="BR116" s="6">
        <v>11</v>
      </c>
      <c r="BS116" s="6">
        <v>0</v>
      </c>
      <c r="BT116" s="6">
        <v>6083</v>
      </c>
      <c r="BU116" s="6">
        <v>0</v>
      </c>
      <c r="BV116" s="6">
        <v>24608</v>
      </c>
    </row>
    <row r="117" spans="1:74" ht="14.25" customHeight="1" x14ac:dyDescent="0.25">
      <c r="A117" s="12" t="s">
        <v>393</v>
      </c>
      <c r="B117" s="13">
        <v>2676</v>
      </c>
      <c r="C117" s="13">
        <f t="shared" si="6"/>
        <v>1307.5540000000001</v>
      </c>
      <c r="D117" s="14">
        <v>1307554</v>
      </c>
      <c r="E117" s="13">
        <f t="shared" si="7"/>
        <v>300.029</v>
      </c>
      <c r="F117" s="14">
        <v>300029</v>
      </c>
      <c r="G117" s="13">
        <f t="shared" si="8"/>
        <v>80.867999999999995</v>
      </c>
      <c r="H117" s="14">
        <v>80868</v>
      </c>
      <c r="I117" s="14">
        <v>80868</v>
      </c>
      <c r="J117" s="14">
        <v>0</v>
      </c>
      <c r="K117" s="13">
        <f t="shared" si="9"/>
        <v>57.56</v>
      </c>
      <c r="L117" s="14">
        <v>57560</v>
      </c>
      <c r="M117" s="14">
        <v>57560</v>
      </c>
      <c r="N117" s="14">
        <v>0</v>
      </c>
      <c r="O117" s="14">
        <v>488.62257100149475</v>
      </c>
      <c r="P117" s="14">
        <v>1.3386919753465609</v>
      </c>
      <c r="Q117" s="12" t="s">
        <v>61</v>
      </c>
      <c r="R117" s="12" t="s">
        <v>62</v>
      </c>
      <c r="S117" s="14">
        <v>528.57048510669506</v>
      </c>
      <c r="T117" s="15">
        <v>1</v>
      </c>
      <c r="U117" s="14">
        <v>2676</v>
      </c>
      <c r="V117" s="14">
        <v>528.57048510669506</v>
      </c>
      <c r="W117" s="15">
        <v>1</v>
      </c>
      <c r="X117" s="14">
        <v>2676</v>
      </c>
      <c r="Y117" s="15">
        <v>23</v>
      </c>
      <c r="Z117" s="16">
        <f t="shared" si="10"/>
        <v>1007.525</v>
      </c>
      <c r="AA117" s="14">
        <v>815277</v>
      </c>
      <c r="AB117" s="14">
        <v>80141</v>
      </c>
      <c r="AC117" s="14">
        <v>29.948056801195815</v>
      </c>
      <c r="AD117" s="14">
        <v>40140</v>
      </c>
      <c r="AE117" s="12" t="s">
        <v>394</v>
      </c>
      <c r="AF117" s="15">
        <v>1</v>
      </c>
      <c r="AG117" s="14">
        <v>57</v>
      </c>
      <c r="AH117" s="17">
        <v>13680</v>
      </c>
      <c r="AI117" s="12" t="s">
        <v>395</v>
      </c>
      <c r="AJ117" s="17"/>
      <c r="AK117" s="13">
        <f t="shared" si="11"/>
        <v>1007.525</v>
      </c>
      <c r="AL117" s="14">
        <v>1007525</v>
      </c>
      <c r="AM117" s="18">
        <v>0.77054179024346225</v>
      </c>
      <c r="AN117" s="12" t="s">
        <v>58</v>
      </c>
      <c r="AO117" s="19">
        <v>0.76973663591157027</v>
      </c>
      <c r="AP117" s="15">
        <v>1</v>
      </c>
      <c r="AQ117" s="14">
        <v>2676</v>
      </c>
      <c r="AR117" s="19">
        <v>0.76973663591157027</v>
      </c>
      <c r="AS117" s="15">
        <v>1</v>
      </c>
      <c r="AT117" s="14">
        <v>2676</v>
      </c>
      <c r="AU117" s="15">
        <v>0.6</v>
      </c>
      <c r="AV117" s="12" t="s">
        <v>396</v>
      </c>
      <c r="AW117" s="16">
        <v>376.50411061285502</v>
      </c>
      <c r="AX117" s="15">
        <v>112.11846038863976</v>
      </c>
      <c r="AY117" s="14">
        <v>1333875</v>
      </c>
      <c r="AZ117" s="14"/>
      <c r="BA117" s="14"/>
      <c r="BB117" s="17"/>
      <c r="BC117" s="16">
        <v>912</v>
      </c>
      <c r="BD117" s="13">
        <v>178568</v>
      </c>
      <c r="BE117" s="16">
        <v>94</v>
      </c>
      <c r="BF117" s="13">
        <v>321</v>
      </c>
      <c r="BG117" s="13">
        <v>81160</v>
      </c>
      <c r="BH117" s="13">
        <v>19732</v>
      </c>
      <c r="BI117" s="13">
        <v>105797</v>
      </c>
      <c r="BJ117" s="13">
        <v>556</v>
      </c>
      <c r="BK117" s="13">
        <v>353</v>
      </c>
      <c r="BL117" s="17"/>
      <c r="BM117" s="13">
        <v>200</v>
      </c>
      <c r="BN117" s="13">
        <v>7164</v>
      </c>
      <c r="BO117" s="13">
        <v>0</v>
      </c>
      <c r="BP117" s="13">
        <v>20729</v>
      </c>
      <c r="BQ117" s="13">
        <v>6300</v>
      </c>
      <c r="BR117" s="13">
        <v>144</v>
      </c>
      <c r="BS117" s="13">
        <v>119070</v>
      </c>
      <c r="BT117" s="13">
        <v>166338</v>
      </c>
      <c r="BU117" s="13">
        <v>534</v>
      </c>
      <c r="BV117" s="13">
        <v>107305</v>
      </c>
    </row>
    <row r="118" spans="1:74" ht="14.25" customHeight="1" x14ac:dyDescent="0.25">
      <c r="A118" s="1" t="s">
        <v>397</v>
      </c>
      <c r="B118" s="6">
        <v>10630</v>
      </c>
      <c r="C118" s="6">
        <f t="shared" si="6"/>
        <v>5333.0789999999997</v>
      </c>
      <c r="D118" s="4">
        <v>5333079</v>
      </c>
      <c r="E118" s="6">
        <f t="shared" si="7"/>
        <v>1187.8820000000001</v>
      </c>
      <c r="F118" s="4">
        <v>1187882</v>
      </c>
      <c r="G118" s="6">
        <f t="shared" si="8"/>
        <v>350.327</v>
      </c>
      <c r="H118" s="4">
        <v>350327</v>
      </c>
      <c r="I118" s="4">
        <v>350327</v>
      </c>
      <c r="J118" s="4">
        <v>0</v>
      </c>
      <c r="K118" s="6">
        <f t="shared" si="9"/>
        <v>128.36000000000001</v>
      </c>
      <c r="L118" s="4">
        <v>128360</v>
      </c>
      <c r="M118" s="4">
        <v>128360</v>
      </c>
      <c r="N118" s="4">
        <v>0</v>
      </c>
      <c r="O118" s="4">
        <v>501.70075258701786</v>
      </c>
      <c r="P118" s="4">
        <v>1.3745226098274463</v>
      </c>
      <c r="Q118" s="1" t="s">
        <v>61</v>
      </c>
      <c r="R118" s="1" t="s">
        <v>62</v>
      </c>
      <c r="S118" s="4">
        <v>528.57048510669506</v>
      </c>
      <c r="T118" s="3">
        <v>1</v>
      </c>
      <c r="U118" s="4">
        <v>10630</v>
      </c>
      <c r="V118" s="4">
        <v>528.57048510669506</v>
      </c>
      <c r="W118" s="3">
        <v>1</v>
      </c>
      <c r="X118" s="4">
        <v>10630</v>
      </c>
      <c r="Y118" s="3">
        <v>23</v>
      </c>
      <c r="Z118" s="8">
        <f t="shared" si="10"/>
        <v>4145.1970000000001</v>
      </c>
      <c r="AA118" s="4">
        <v>3507060</v>
      </c>
      <c r="AB118" s="4">
        <v>233201</v>
      </c>
      <c r="AC118" s="4">
        <v>21.938005644402633</v>
      </c>
      <c r="AD118" s="4">
        <v>159450</v>
      </c>
      <c r="AE118" s="1" t="s">
        <v>398</v>
      </c>
      <c r="AF118" s="3">
        <v>1</v>
      </c>
      <c r="AG118" s="4">
        <v>11</v>
      </c>
      <c r="AH118" s="2"/>
      <c r="AI118" s="1" t="s">
        <v>49</v>
      </c>
      <c r="AJ118" s="2"/>
      <c r="AK118" s="6">
        <f t="shared" si="11"/>
        <v>4145.1970000000001</v>
      </c>
      <c r="AL118" s="4">
        <v>4145197</v>
      </c>
      <c r="AM118" s="9">
        <v>0.77726150315793185</v>
      </c>
      <c r="AN118" s="1" t="s">
        <v>58</v>
      </c>
      <c r="AO118" s="5">
        <v>0.76973663591157027</v>
      </c>
      <c r="AP118" s="3">
        <v>1</v>
      </c>
      <c r="AQ118" s="4">
        <v>10630</v>
      </c>
      <c r="AR118" s="5">
        <v>0.76973663591157027</v>
      </c>
      <c r="AS118" s="3">
        <v>1</v>
      </c>
      <c r="AT118" s="4">
        <v>10630</v>
      </c>
      <c r="AU118" s="3">
        <v>0.6</v>
      </c>
      <c r="AV118" s="1" t="s">
        <v>399</v>
      </c>
      <c r="AW118" s="8">
        <v>389.95268109125118</v>
      </c>
      <c r="AX118" s="3">
        <v>111.74807149576669</v>
      </c>
      <c r="AY118" s="4">
        <v>5406830</v>
      </c>
      <c r="AZ118" s="4"/>
      <c r="BA118" s="4"/>
      <c r="BB118" s="2"/>
      <c r="BC118" s="8">
        <v>0</v>
      </c>
      <c r="BD118" s="6">
        <v>594161</v>
      </c>
      <c r="BE118" s="8">
        <v>0</v>
      </c>
      <c r="BF118" s="6">
        <v>664</v>
      </c>
      <c r="BG118" s="6">
        <v>378421</v>
      </c>
      <c r="BH118" s="6">
        <v>62727</v>
      </c>
      <c r="BI118" s="6">
        <v>461946</v>
      </c>
      <c r="BJ118" s="6">
        <v>2966</v>
      </c>
      <c r="BK118" s="6">
        <v>1778</v>
      </c>
      <c r="BL118" s="2"/>
      <c r="BM118" s="6">
        <v>1192</v>
      </c>
      <c r="BN118" s="6">
        <v>397120</v>
      </c>
      <c r="BO118" s="6">
        <v>6328</v>
      </c>
      <c r="BP118" s="6">
        <v>80023</v>
      </c>
      <c r="BQ118" s="6">
        <v>65495</v>
      </c>
      <c r="BR118" s="6">
        <v>291</v>
      </c>
      <c r="BS118" s="6">
        <v>401060</v>
      </c>
      <c r="BT118" s="6">
        <v>1047463</v>
      </c>
      <c r="BU118" s="6">
        <v>5178</v>
      </c>
      <c r="BV118" s="6">
        <v>0</v>
      </c>
    </row>
    <row r="119" spans="1:74" ht="14.25" customHeight="1" x14ac:dyDescent="0.25">
      <c r="A119" s="12" t="s">
        <v>400</v>
      </c>
      <c r="B119" s="13">
        <v>1967</v>
      </c>
      <c r="C119" s="13">
        <f t="shared" si="6"/>
        <v>806.94500000000005</v>
      </c>
      <c r="D119" s="14">
        <v>806945</v>
      </c>
      <c r="E119" s="13">
        <f t="shared" si="7"/>
        <v>127.76300000000001</v>
      </c>
      <c r="F119" s="14">
        <v>127763</v>
      </c>
      <c r="G119" s="13">
        <f t="shared" si="8"/>
        <v>30.18</v>
      </c>
      <c r="H119" s="14">
        <v>30180</v>
      </c>
      <c r="I119" s="14">
        <v>30180</v>
      </c>
      <c r="J119" s="14">
        <v>0</v>
      </c>
      <c r="K119" s="13">
        <f t="shared" si="9"/>
        <v>16.579999999999998</v>
      </c>
      <c r="L119" s="14">
        <v>16580</v>
      </c>
      <c r="M119" s="14">
        <v>16580</v>
      </c>
      <c r="N119" s="14">
        <v>0</v>
      </c>
      <c r="O119" s="14">
        <v>410.24148449415355</v>
      </c>
      <c r="P119" s="14">
        <v>1.1239492725867219</v>
      </c>
      <c r="Q119" s="12" t="s">
        <v>56</v>
      </c>
      <c r="R119" s="12" t="s">
        <v>57</v>
      </c>
      <c r="S119" s="14">
        <v>528.57048510669506</v>
      </c>
      <c r="T119" s="15">
        <v>1</v>
      </c>
      <c r="U119" s="14">
        <v>1967</v>
      </c>
      <c r="V119" s="14">
        <v>528.57048510669506</v>
      </c>
      <c r="W119" s="15">
        <v>1</v>
      </c>
      <c r="X119" s="14">
        <v>1967</v>
      </c>
      <c r="Y119" s="15">
        <v>16</v>
      </c>
      <c r="Z119" s="16">
        <f t="shared" si="10"/>
        <v>679.18200000000002</v>
      </c>
      <c r="AA119" s="14">
        <v>614852</v>
      </c>
      <c r="AB119" s="14">
        <v>17570</v>
      </c>
      <c r="AC119" s="14">
        <v>8.932384341637011</v>
      </c>
      <c r="AD119" s="14">
        <v>17570</v>
      </c>
      <c r="AE119" s="12" t="s">
        <v>49</v>
      </c>
      <c r="AF119" s="15">
        <v>1</v>
      </c>
      <c r="AG119" s="14">
        <v>37</v>
      </c>
      <c r="AH119" s="17"/>
      <c r="AI119" s="12" t="s">
        <v>49</v>
      </c>
      <c r="AJ119" s="17"/>
      <c r="AK119" s="13">
        <f t="shared" si="11"/>
        <v>679.18200000000002</v>
      </c>
      <c r="AL119" s="14">
        <v>679182</v>
      </c>
      <c r="AM119" s="18">
        <v>0.84167074583769652</v>
      </c>
      <c r="AN119" s="12" t="s">
        <v>68</v>
      </c>
      <c r="AO119" s="19">
        <v>0.76973663591157027</v>
      </c>
      <c r="AP119" s="15">
        <v>1</v>
      </c>
      <c r="AQ119" s="14">
        <v>1967</v>
      </c>
      <c r="AR119" s="19">
        <v>0.76973663591157027</v>
      </c>
      <c r="AS119" s="15">
        <v>1</v>
      </c>
      <c r="AT119" s="14">
        <v>1967</v>
      </c>
      <c r="AU119" s="15">
        <v>0.5</v>
      </c>
      <c r="AV119" s="12" t="s">
        <v>401</v>
      </c>
      <c r="AW119" s="16">
        <v>345.28825622775798</v>
      </c>
      <c r="AX119" s="15">
        <v>64.953228266395527</v>
      </c>
      <c r="AY119" s="14">
        <v>806945</v>
      </c>
      <c r="AZ119" s="14"/>
      <c r="BA119" s="14"/>
      <c r="BB119" s="17"/>
      <c r="BC119" s="16">
        <v>460</v>
      </c>
      <c r="BD119" s="13">
        <v>129730</v>
      </c>
      <c r="BE119" s="16">
        <v>0</v>
      </c>
      <c r="BF119" s="13">
        <v>235</v>
      </c>
      <c r="BG119" s="13">
        <v>31120</v>
      </c>
      <c r="BH119" s="13">
        <v>20190</v>
      </c>
      <c r="BI119" s="13">
        <v>168720</v>
      </c>
      <c r="BJ119" s="13">
        <v>625</v>
      </c>
      <c r="BK119" s="13">
        <v>100</v>
      </c>
      <c r="BL119" s="17"/>
      <c r="BM119" s="13">
        <v>251</v>
      </c>
      <c r="BN119" s="13">
        <v>0</v>
      </c>
      <c r="BO119" s="13">
        <v>480</v>
      </c>
      <c r="BP119" s="13">
        <v>11535</v>
      </c>
      <c r="BQ119" s="13">
        <v>10310</v>
      </c>
      <c r="BR119" s="13">
        <v>0</v>
      </c>
      <c r="BS119" s="13">
        <v>107950</v>
      </c>
      <c r="BT119" s="13">
        <v>133146</v>
      </c>
      <c r="BU119" s="13">
        <v>0</v>
      </c>
      <c r="BV119" s="13">
        <v>0</v>
      </c>
    </row>
    <row r="120" spans="1:74" ht="14.25" customHeight="1" x14ac:dyDescent="0.25">
      <c r="A120" s="1" t="s">
        <v>402</v>
      </c>
      <c r="B120" s="6">
        <v>3864</v>
      </c>
      <c r="C120" s="6">
        <f t="shared" si="6"/>
        <v>1741.8440000000001</v>
      </c>
      <c r="D120" s="4">
        <v>1741844</v>
      </c>
      <c r="E120" s="6">
        <f t="shared" si="7"/>
        <v>287.82499999999999</v>
      </c>
      <c r="F120" s="4">
        <v>287825</v>
      </c>
      <c r="G120" s="6">
        <f t="shared" si="8"/>
        <v>54.84</v>
      </c>
      <c r="H120" s="4">
        <v>54840</v>
      </c>
      <c r="I120" s="4">
        <v>54840</v>
      </c>
      <c r="J120" s="4">
        <v>0</v>
      </c>
      <c r="K120" s="6">
        <f t="shared" si="9"/>
        <v>49.13</v>
      </c>
      <c r="L120" s="4">
        <v>49130</v>
      </c>
      <c r="M120" s="4">
        <v>49130</v>
      </c>
      <c r="N120" s="4">
        <v>0</v>
      </c>
      <c r="O120" s="4">
        <v>450.78778467908904</v>
      </c>
      <c r="P120" s="4">
        <v>1.2350350265180521</v>
      </c>
      <c r="Q120" s="1" t="s">
        <v>61</v>
      </c>
      <c r="R120" s="1" t="s">
        <v>62</v>
      </c>
      <c r="S120" s="4">
        <v>528.57048510669506</v>
      </c>
      <c r="T120" s="3">
        <v>1</v>
      </c>
      <c r="U120" s="4">
        <v>3864</v>
      </c>
      <c r="V120" s="4">
        <v>528.57048510669506</v>
      </c>
      <c r="W120" s="3">
        <v>1</v>
      </c>
      <c r="X120" s="4">
        <v>3864</v>
      </c>
      <c r="Y120" s="3">
        <v>20</v>
      </c>
      <c r="Z120" s="8">
        <f t="shared" si="10"/>
        <v>1454.019</v>
      </c>
      <c r="AA120" s="4">
        <v>1292089</v>
      </c>
      <c r="AB120" s="4">
        <v>85840</v>
      </c>
      <c r="AC120" s="4">
        <v>22.215320910973084</v>
      </c>
      <c r="AD120" s="4">
        <v>57960</v>
      </c>
      <c r="AE120" s="1" t="s">
        <v>403</v>
      </c>
      <c r="AF120" s="3">
        <v>1</v>
      </c>
      <c r="AG120" s="4">
        <v>52</v>
      </c>
      <c r="AH120" s="4"/>
      <c r="AI120" s="1" t="s">
        <v>49</v>
      </c>
      <c r="AJ120" s="2"/>
      <c r="AK120" s="6">
        <f t="shared" si="11"/>
        <v>1454.019</v>
      </c>
      <c r="AL120" s="4">
        <v>1454019</v>
      </c>
      <c r="AM120" s="9">
        <v>0.83475845138829885</v>
      </c>
      <c r="AN120" s="1" t="s">
        <v>68</v>
      </c>
      <c r="AO120" s="5">
        <v>0.76973663591157027</v>
      </c>
      <c r="AP120" s="3">
        <v>1</v>
      </c>
      <c r="AQ120" s="4">
        <v>3864</v>
      </c>
      <c r="AR120" s="5">
        <v>0.76973663591157027</v>
      </c>
      <c r="AS120" s="3">
        <v>1</v>
      </c>
      <c r="AT120" s="4">
        <v>3864</v>
      </c>
      <c r="AU120" s="3">
        <v>0.5</v>
      </c>
      <c r="AV120" s="1" t="s">
        <v>404</v>
      </c>
      <c r="AW120" s="8">
        <v>376.29891304347825</v>
      </c>
      <c r="AX120" s="3">
        <v>74.488871635610764</v>
      </c>
      <c r="AY120" s="4">
        <v>1771384</v>
      </c>
      <c r="AZ120" s="2">
        <v>1660</v>
      </c>
      <c r="BA120" s="2">
        <v>1660</v>
      </c>
      <c r="BB120" s="2"/>
      <c r="BC120" s="8">
        <v>440</v>
      </c>
      <c r="BD120" s="6">
        <v>163084</v>
      </c>
      <c r="BE120" s="8">
        <v>0</v>
      </c>
      <c r="BF120" s="6">
        <v>40</v>
      </c>
      <c r="BG120" s="6">
        <v>104400</v>
      </c>
      <c r="BH120" s="6">
        <v>25860</v>
      </c>
      <c r="BI120" s="6">
        <v>0</v>
      </c>
      <c r="BJ120" s="6">
        <v>2050</v>
      </c>
      <c r="BK120" s="6">
        <v>0</v>
      </c>
      <c r="BL120" s="2"/>
      <c r="BM120" s="6">
        <v>0</v>
      </c>
      <c r="BN120" s="6">
        <v>126355</v>
      </c>
      <c r="BO120" s="6">
        <v>1260</v>
      </c>
      <c r="BP120" s="6">
        <v>28500</v>
      </c>
      <c r="BQ120" s="6">
        <v>13970</v>
      </c>
      <c r="BR120" s="6">
        <v>110</v>
      </c>
      <c r="BS120" s="6">
        <v>302640</v>
      </c>
      <c r="BT120" s="6">
        <v>334180</v>
      </c>
      <c r="BU120" s="6">
        <v>170</v>
      </c>
      <c r="BV120" s="6">
        <v>189030</v>
      </c>
    </row>
    <row r="121" spans="1:74" ht="14.25" customHeight="1" x14ac:dyDescent="0.25">
      <c r="A121" s="12" t="s">
        <v>405</v>
      </c>
      <c r="B121" s="13">
        <v>4693</v>
      </c>
      <c r="C121" s="13">
        <f t="shared" si="6"/>
        <v>2096.5279999999998</v>
      </c>
      <c r="D121" s="14">
        <v>2096528</v>
      </c>
      <c r="E121" s="13">
        <f t="shared" si="7"/>
        <v>335.11500000000001</v>
      </c>
      <c r="F121" s="14">
        <v>335115</v>
      </c>
      <c r="G121" s="13">
        <f t="shared" si="8"/>
        <v>70.599999999999994</v>
      </c>
      <c r="H121" s="14">
        <v>70600</v>
      </c>
      <c r="I121" s="14">
        <v>70600</v>
      </c>
      <c r="J121" s="14">
        <v>0</v>
      </c>
      <c r="K121" s="13">
        <f t="shared" si="9"/>
        <v>86.89</v>
      </c>
      <c r="L121" s="14">
        <v>86890</v>
      </c>
      <c r="M121" s="14">
        <v>86890</v>
      </c>
      <c r="N121" s="14">
        <v>0</v>
      </c>
      <c r="O121" s="14">
        <v>446.73513743873855</v>
      </c>
      <c r="P121" s="14">
        <v>1.2239318833938042</v>
      </c>
      <c r="Q121" s="12" t="s">
        <v>61</v>
      </c>
      <c r="R121" s="12" t="s">
        <v>62</v>
      </c>
      <c r="S121" s="14">
        <v>528.57048510669506</v>
      </c>
      <c r="T121" s="15">
        <v>1</v>
      </c>
      <c r="U121" s="14">
        <v>4693</v>
      </c>
      <c r="V121" s="14">
        <v>528.57048510669506</v>
      </c>
      <c r="W121" s="15">
        <v>1</v>
      </c>
      <c r="X121" s="14">
        <v>4693</v>
      </c>
      <c r="Y121" s="15">
        <v>22</v>
      </c>
      <c r="Z121" s="16">
        <f t="shared" si="10"/>
        <v>1761.413</v>
      </c>
      <c r="AA121" s="14">
        <v>1533528</v>
      </c>
      <c r="AB121" s="14">
        <v>99740</v>
      </c>
      <c r="AC121" s="14">
        <v>21.252929895589176</v>
      </c>
      <c r="AD121" s="14">
        <v>70395</v>
      </c>
      <c r="AE121" s="12" t="s">
        <v>406</v>
      </c>
      <c r="AF121" s="15">
        <v>1</v>
      </c>
      <c r="AG121" s="14">
        <v>196</v>
      </c>
      <c r="AH121" s="17"/>
      <c r="AI121" s="12" t="s">
        <v>49</v>
      </c>
      <c r="AJ121" s="17"/>
      <c r="AK121" s="13">
        <f t="shared" si="11"/>
        <v>1761.413</v>
      </c>
      <c r="AL121" s="14">
        <v>1761413</v>
      </c>
      <c r="AM121" s="18">
        <v>0.8401571550678073</v>
      </c>
      <c r="AN121" s="12" t="s">
        <v>68</v>
      </c>
      <c r="AO121" s="19">
        <v>0.76973663591157027</v>
      </c>
      <c r="AP121" s="15">
        <v>1</v>
      </c>
      <c r="AQ121" s="14">
        <v>4693</v>
      </c>
      <c r="AR121" s="19">
        <v>0.76973663591157027</v>
      </c>
      <c r="AS121" s="15">
        <v>1</v>
      </c>
      <c r="AT121" s="14">
        <v>4693</v>
      </c>
      <c r="AU121" s="15">
        <v>0.5</v>
      </c>
      <c r="AV121" s="12" t="s">
        <v>407</v>
      </c>
      <c r="AW121" s="16">
        <v>375.32772213935647</v>
      </c>
      <c r="AX121" s="15">
        <v>71.407415299382052</v>
      </c>
      <c r="AY121" s="14">
        <v>2127373</v>
      </c>
      <c r="AZ121" s="14">
        <v>1500</v>
      </c>
      <c r="BA121" s="14">
        <v>1500</v>
      </c>
      <c r="BB121" s="17"/>
      <c r="BC121" s="16">
        <v>450</v>
      </c>
      <c r="BD121" s="13">
        <v>289356</v>
      </c>
      <c r="BE121" s="16">
        <v>0</v>
      </c>
      <c r="BF121" s="13">
        <v>240</v>
      </c>
      <c r="BG121" s="13">
        <v>111260</v>
      </c>
      <c r="BH121" s="13">
        <v>23160</v>
      </c>
      <c r="BI121" s="13">
        <v>0</v>
      </c>
      <c r="BJ121" s="13">
        <v>2750</v>
      </c>
      <c r="BK121" s="13">
        <v>950</v>
      </c>
      <c r="BL121" s="17"/>
      <c r="BM121" s="13">
        <v>171</v>
      </c>
      <c r="BN121" s="13">
        <v>145375</v>
      </c>
      <c r="BO121" s="13">
        <v>2840</v>
      </c>
      <c r="BP121" s="13">
        <v>32843</v>
      </c>
      <c r="BQ121" s="13">
        <v>18593</v>
      </c>
      <c r="BR121" s="13">
        <v>190</v>
      </c>
      <c r="BS121" s="13">
        <v>346330</v>
      </c>
      <c r="BT121" s="13">
        <v>366240</v>
      </c>
      <c r="BU121" s="13">
        <v>290</v>
      </c>
      <c r="BV121" s="13">
        <v>192490</v>
      </c>
    </row>
    <row r="122" spans="1:74" ht="14.25" customHeight="1" x14ac:dyDescent="0.25">
      <c r="A122" s="1" t="s">
        <v>408</v>
      </c>
      <c r="B122" s="6">
        <v>1917</v>
      </c>
      <c r="C122" s="6">
        <f t="shared" si="6"/>
        <v>842.87800000000004</v>
      </c>
      <c r="D122" s="4">
        <v>842878</v>
      </c>
      <c r="E122" s="6">
        <f t="shared" si="7"/>
        <v>238.70699999999999</v>
      </c>
      <c r="F122" s="4">
        <v>238707</v>
      </c>
      <c r="G122" s="6">
        <f t="shared" si="8"/>
        <v>59.598999999999997</v>
      </c>
      <c r="H122" s="4">
        <v>59599</v>
      </c>
      <c r="I122" s="4">
        <v>59599</v>
      </c>
      <c r="J122" s="4">
        <v>0</v>
      </c>
      <c r="K122" s="6">
        <f t="shared" si="9"/>
        <v>21.198</v>
      </c>
      <c r="L122" s="4">
        <v>21198</v>
      </c>
      <c r="M122" s="4">
        <v>21198</v>
      </c>
      <c r="N122" s="4">
        <v>0</v>
      </c>
      <c r="O122" s="4">
        <v>439.68596765779864</v>
      </c>
      <c r="P122" s="4">
        <v>1.204619089473421</v>
      </c>
      <c r="Q122" s="1" t="s">
        <v>61</v>
      </c>
      <c r="R122" s="1" t="s">
        <v>62</v>
      </c>
      <c r="S122" s="4">
        <v>528.57048510669506</v>
      </c>
      <c r="T122" s="3">
        <v>1</v>
      </c>
      <c r="U122" s="4">
        <v>1917</v>
      </c>
      <c r="V122" s="4">
        <v>528.57048510669506</v>
      </c>
      <c r="W122" s="3">
        <v>1</v>
      </c>
      <c r="X122" s="4">
        <v>1917</v>
      </c>
      <c r="Y122" s="3">
        <v>24</v>
      </c>
      <c r="Z122" s="8">
        <f t="shared" si="10"/>
        <v>604.17100000000005</v>
      </c>
      <c r="AA122" s="4">
        <v>477579</v>
      </c>
      <c r="AB122" s="4">
        <v>34128</v>
      </c>
      <c r="AC122" s="4">
        <v>17.802816901408452</v>
      </c>
      <c r="AD122" s="4">
        <v>28755</v>
      </c>
      <c r="AE122" s="1" t="s">
        <v>409</v>
      </c>
      <c r="AF122" s="3">
        <v>1</v>
      </c>
      <c r="AG122" s="4">
        <v>71</v>
      </c>
      <c r="AH122" s="2">
        <v>17040</v>
      </c>
      <c r="AI122" s="1" t="s">
        <v>410</v>
      </c>
      <c r="AJ122" s="2"/>
      <c r="AK122" s="6">
        <f t="shared" si="11"/>
        <v>604.17100000000005</v>
      </c>
      <c r="AL122" s="4">
        <v>604171</v>
      </c>
      <c r="AM122" s="9">
        <v>0.7167953132007242</v>
      </c>
      <c r="AN122" s="1" t="s">
        <v>58</v>
      </c>
      <c r="AO122" s="5">
        <v>0.76973663591157027</v>
      </c>
      <c r="AP122" s="3">
        <v>0</v>
      </c>
      <c r="AQ122" s="4">
        <v>0</v>
      </c>
      <c r="AR122" s="5">
        <v>0.76973663591157027</v>
      </c>
      <c r="AS122" s="3">
        <v>0</v>
      </c>
      <c r="AT122" s="4">
        <v>0</v>
      </c>
      <c r="AU122" s="3">
        <v>0.7</v>
      </c>
      <c r="AV122" s="1" t="s">
        <v>411</v>
      </c>
      <c r="AW122" s="8">
        <v>315.16484089723525</v>
      </c>
      <c r="AX122" s="3">
        <v>124.52112676056338</v>
      </c>
      <c r="AY122" s="4">
        <v>831211</v>
      </c>
      <c r="AZ122" s="4"/>
      <c r="BA122" s="4"/>
      <c r="BB122" s="2"/>
      <c r="BC122" s="8">
        <v>678</v>
      </c>
      <c r="BD122" s="6">
        <v>122086</v>
      </c>
      <c r="BE122" s="8">
        <v>40</v>
      </c>
      <c r="BF122" s="6">
        <v>104</v>
      </c>
      <c r="BG122" s="6">
        <v>41205</v>
      </c>
      <c r="BH122" s="6">
        <v>18261</v>
      </c>
      <c r="BI122" s="6">
        <v>58495</v>
      </c>
      <c r="BJ122" s="6">
        <v>765</v>
      </c>
      <c r="BK122" s="6">
        <v>519</v>
      </c>
      <c r="BL122" s="2"/>
      <c r="BM122" s="6">
        <v>105</v>
      </c>
      <c r="BN122" s="6">
        <v>2877</v>
      </c>
      <c r="BO122" s="6">
        <v>0</v>
      </c>
      <c r="BP122" s="6">
        <v>14977</v>
      </c>
      <c r="BQ122" s="6">
        <v>4479</v>
      </c>
      <c r="BR122" s="6">
        <v>36</v>
      </c>
      <c r="BS122" s="6">
        <v>77420</v>
      </c>
      <c r="BT122" s="6">
        <v>57954</v>
      </c>
      <c r="BU122" s="6">
        <v>308</v>
      </c>
      <c r="BV122" s="6">
        <v>77270</v>
      </c>
    </row>
    <row r="123" spans="1:74" ht="14.25" customHeight="1" x14ac:dyDescent="0.25">
      <c r="A123" s="12" t="s">
        <v>412</v>
      </c>
      <c r="B123" s="13">
        <v>4098</v>
      </c>
      <c r="C123" s="13">
        <f t="shared" si="6"/>
        <v>2029</v>
      </c>
      <c r="D123" s="14">
        <v>2029000</v>
      </c>
      <c r="E123" s="13">
        <f t="shared" si="7"/>
        <v>544.29999999999995</v>
      </c>
      <c r="F123" s="14">
        <v>544300</v>
      </c>
      <c r="G123" s="13">
        <f t="shared" si="8"/>
        <v>182.11</v>
      </c>
      <c r="H123" s="14">
        <v>182110</v>
      </c>
      <c r="I123" s="14">
        <v>182110</v>
      </c>
      <c r="J123" s="14">
        <v>0</v>
      </c>
      <c r="K123" s="13">
        <f t="shared" si="9"/>
        <v>46.98</v>
      </c>
      <c r="L123" s="14">
        <v>46980</v>
      </c>
      <c r="M123" s="14">
        <v>46980</v>
      </c>
      <c r="N123" s="14">
        <v>0</v>
      </c>
      <c r="O123" s="14">
        <v>495.11957052220595</v>
      </c>
      <c r="P123" s="14">
        <v>1.3564919740334409</v>
      </c>
      <c r="Q123" s="12" t="s">
        <v>61</v>
      </c>
      <c r="R123" s="12" t="s">
        <v>62</v>
      </c>
      <c r="S123" s="14">
        <v>528.57048510669506</v>
      </c>
      <c r="T123" s="15">
        <v>1</v>
      </c>
      <c r="U123" s="14">
        <v>4098</v>
      </c>
      <c r="V123" s="14">
        <v>528.57048510669506</v>
      </c>
      <c r="W123" s="15">
        <v>1</v>
      </c>
      <c r="X123" s="14">
        <v>4098</v>
      </c>
      <c r="Y123" s="15">
        <v>19</v>
      </c>
      <c r="Z123" s="16">
        <f t="shared" si="10"/>
        <v>1484.7</v>
      </c>
      <c r="AA123" s="14">
        <v>1194140</v>
      </c>
      <c r="AB123" s="14">
        <v>86040</v>
      </c>
      <c r="AC123" s="14">
        <v>20.995607613469986</v>
      </c>
      <c r="AD123" s="14">
        <v>61470</v>
      </c>
      <c r="AE123" s="12" t="s">
        <v>413</v>
      </c>
      <c r="AF123" s="15">
        <v>0</v>
      </c>
      <c r="AG123" s="14"/>
      <c r="AH123" s="17"/>
      <c r="AI123" s="12" t="s">
        <v>49</v>
      </c>
      <c r="AJ123" s="17"/>
      <c r="AK123" s="13">
        <f t="shared" si="11"/>
        <v>1484.7</v>
      </c>
      <c r="AL123" s="14">
        <v>1484700</v>
      </c>
      <c r="AM123" s="18">
        <v>0.73173977328733364</v>
      </c>
      <c r="AN123" s="12" t="s">
        <v>58</v>
      </c>
      <c r="AO123" s="19">
        <v>0.76973663591157027</v>
      </c>
      <c r="AP123" s="15">
        <v>0</v>
      </c>
      <c r="AQ123" s="14">
        <v>0</v>
      </c>
      <c r="AR123" s="19">
        <v>0.76973663591157027</v>
      </c>
      <c r="AS123" s="15">
        <v>0</v>
      </c>
      <c r="AT123" s="14">
        <v>0</v>
      </c>
      <c r="AU123" s="15">
        <v>0.7</v>
      </c>
      <c r="AV123" s="12" t="s">
        <v>414</v>
      </c>
      <c r="AW123" s="16">
        <v>362.29868228404098</v>
      </c>
      <c r="AX123" s="15">
        <v>132.82088823816497</v>
      </c>
      <c r="AY123" s="14">
        <v>2055790</v>
      </c>
      <c r="AZ123" s="14">
        <v>2220</v>
      </c>
      <c r="BA123" s="14">
        <v>2220</v>
      </c>
      <c r="BB123" s="17"/>
      <c r="BC123" s="16">
        <v>0</v>
      </c>
      <c r="BD123" s="13">
        <v>157803</v>
      </c>
      <c r="BE123" s="16">
        <v>0</v>
      </c>
      <c r="BF123" s="13">
        <v>250</v>
      </c>
      <c r="BG123" s="13">
        <v>171430</v>
      </c>
      <c r="BH123" s="13">
        <v>39850</v>
      </c>
      <c r="BI123" s="13">
        <v>47530</v>
      </c>
      <c r="BJ123" s="13">
        <v>1590</v>
      </c>
      <c r="BK123" s="13">
        <v>1450</v>
      </c>
      <c r="BL123" s="17"/>
      <c r="BM123" s="13">
        <v>357</v>
      </c>
      <c r="BN123" s="13">
        <v>103540</v>
      </c>
      <c r="BO123" s="13">
        <v>0</v>
      </c>
      <c r="BP123" s="13">
        <v>22445</v>
      </c>
      <c r="BQ123" s="13">
        <v>5845</v>
      </c>
      <c r="BR123" s="13">
        <v>110</v>
      </c>
      <c r="BS123" s="13">
        <v>59430</v>
      </c>
      <c r="BT123" s="13">
        <v>429370</v>
      </c>
      <c r="BU123" s="13">
        <v>0</v>
      </c>
      <c r="BV123" s="13">
        <v>153140</v>
      </c>
    </row>
    <row r="124" spans="1:74" ht="14.25" customHeight="1" x14ac:dyDescent="0.25">
      <c r="A124" s="1" t="s">
        <v>415</v>
      </c>
      <c r="B124" s="6">
        <v>3146</v>
      </c>
      <c r="C124" s="6">
        <f t="shared" si="6"/>
        <v>1489.673</v>
      </c>
      <c r="D124" s="4">
        <v>1489673</v>
      </c>
      <c r="E124" s="6">
        <f t="shared" si="7"/>
        <v>627.4</v>
      </c>
      <c r="F124" s="4">
        <v>627400</v>
      </c>
      <c r="G124" s="6">
        <f t="shared" si="8"/>
        <v>74.623000000000005</v>
      </c>
      <c r="H124" s="4">
        <v>74623</v>
      </c>
      <c r="I124" s="4">
        <v>74623</v>
      </c>
      <c r="J124" s="4">
        <v>0</v>
      </c>
      <c r="K124" s="6">
        <f t="shared" si="9"/>
        <v>42.86</v>
      </c>
      <c r="L124" s="4">
        <v>42860</v>
      </c>
      <c r="M124" s="4">
        <v>42860</v>
      </c>
      <c r="N124" s="4">
        <v>0</v>
      </c>
      <c r="O124" s="4">
        <v>473.51335028607758</v>
      </c>
      <c r="P124" s="4">
        <v>1.2972968500988427</v>
      </c>
      <c r="Q124" s="1" t="s">
        <v>61</v>
      </c>
      <c r="R124" s="1" t="s">
        <v>62</v>
      </c>
      <c r="S124" s="4">
        <v>528.57048510669506</v>
      </c>
      <c r="T124" s="3">
        <v>1</v>
      </c>
      <c r="U124" s="4">
        <v>3146</v>
      </c>
      <c r="V124" s="4">
        <v>528.57048510669506</v>
      </c>
      <c r="W124" s="3">
        <v>1</v>
      </c>
      <c r="X124" s="4">
        <v>3146</v>
      </c>
      <c r="Y124" s="3">
        <v>21</v>
      </c>
      <c r="Z124" s="8">
        <f t="shared" si="10"/>
        <v>862.27300000000002</v>
      </c>
      <c r="AA124" s="4">
        <v>697600</v>
      </c>
      <c r="AB124" s="4">
        <v>69494</v>
      </c>
      <c r="AC124" s="4">
        <v>22.089637635092181</v>
      </c>
      <c r="AD124" s="4">
        <v>47190</v>
      </c>
      <c r="AE124" s="1" t="s">
        <v>416</v>
      </c>
      <c r="AF124" s="3">
        <v>0</v>
      </c>
      <c r="AG124" s="4"/>
      <c r="AH124" s="4"/>
      <c r="AI124" s="1" t="s">
        <v>49</v>
      </c>
      <c r="AJ124" s="2"/>
      <c r="AK124" s="6">
        <f t="shared" si="11"/>
        <v>862.27300000000002</v>
      </c>
      <c r="AL124" s="4">
        <v>862273</v>
      </c>
      <c r="AM124" s="9">
        <v>0.57883374404986865</v>
      </c>
      <c r="AN124" s="1" t="s">
        <v>251</v>
      </c>
      <c r="AO124" s="5">
        <v>0.76973663591157027</v>
      </c>
      <c r="AP124" s="3">
        <v>0</v>
      </c>
      <c r="AQ124" s="4">
        <v>0</v>
      </c>
      <c r="AR124" s="5">
        <v>0.76973663591157027</v>
      </c>
      <c r="AS124" s="3">
        <v>0</v>
      </c>
      <c r="AT124" s="4">
        <v>0</v>
      </c>
      <c r="AU124" s="3">
        <v>1.2</v>
      </c>
      <c r="AV124" s="1" t="s">
        <v>417</v>
      </c>
      <c r="AW124" s="8">
        <v>274.08550540368725</v>
      </c>
      <c r="AX124" s="3">
        <v>199.42784488239033</v>
      </c>
      <c r="AY124" s="4">
        <v>1511977</v>
      </c>
      <c r="AZ124" s="2"/>
      <c r="BA124" s="2"/>
      <c r="BB124" s="2"/>
      <c r="BC124" s="8">
        <v>74</v>
      </c>
      <c r="BD124" s="6">
        <v>150580</v>
      </c>
      <c r="BE124" s="8">
        <v>0</v>
      </c>
      <c r="BF124" s="6">
        <v>235</v>
      </c>
      <c r="BG124" s="6">
        <v>91151</v>
      </c>
      <c r="BH124" s="6">
        <v>26753</v>
      </c>
      <c r="BI124" s="6">
        <v>109113</v>
      </c>
      <c r="BJ124" s="6">
        <v>979</v>
      </c>
      <c r="BK124" s="6">
        <v>200</v>
      </c>
      <c r="BL124" s="2"/>
      <c r="BM124" s="6">
        <v>230</v>
      </c>
      <c r="BN124" s="6">
        <v>128281</v>
      </c>
      <c r="BO124" s="6">
        <v>0</v>
      </c>
      <c r="BP124" s="6">
        <v>20973</v>
      </c>
      <c r="BQ124" s="6">
        <v>20915</v>
      </c>
      <c r="BR124" s="6">
        <v>70</v>
      </c>
      <c r="BS124" s="6">
        <v>0</v>
      </c>
      <c r="BT124" s="6">
        <v>97911</v>
      </c>
      <c r="BU124" s="6">
        <v>2645</v>
      </c>
      <c r="BV124" s="6">
        <v>47490</v>
      </c>
    </row>
    <row r="125" spans="1:74" ht="14.25" customHeight="1" x14ac:dyDescent="0.25">
      <c r="A125" s="12" t="s">
        <v>418</v>
      </c>
      <c r="B125" s="13">
        <v>966</v>
      </c>
      <c r="C125" s="13">
        <f t="shared" si="6"/>
        <v>305.71120000000002</v>
      </c>
      <c r="D125" s="14">
        <v>305711.2</v>
      </c>
      <c r="E125" s="13">
        <f t="shared" si="7"/>
        <v>46.024999999999999</v>
      </c>
      <c r="F125" s="14">
        <v>46025</v>
      </c>
      <c r="G125" s="13">
        <f t="shared" si="8"/>
        <v>21.597000000000001</v>
      </c>
      <c r="H125" s="14">
        <v>21597</v>
      </c>
      <c r="I125" s="14">
        <v>21597</v>
      </c>
      <c r="J125" s="14">
        <v>0</v>
      </c>
      <c r="K125" s="13">
        <f t="shared" si="9"/>
        <v>0</v>
      </c>
      <c r="L125" s="14"/>
      <c r="M125" s="14"/>
      <c r="N125" s="14"/>
      <c r="O125" s="14">
        <v>316.47122153209114</v>
      </c>
      <c r="P125" s="14">
        <v>0.8670444425536743</v>
      </c>
      <c r="Q125" s="12" t="s">
        <v>56</v>
      </c>
      <c r="R125" s="12" t="s">
        <v>390</v>
      </c>
      <c r="S125" s="14">
        <v>528.57048510669506</v>
      </c>
      <c r="T125" s="15">
        <v>1</v>
      </c>
      <c r="U125" s="14">
        <v>966</v>
      </c>
      <c r="V125" s="14">
        <v>528.57048510669506</v>
      </c>
      <c r="W125" s="15">
        <v>1</v>
      </c>
      <c r="X125" s="14">
        <v>966</v>
      </c>
      <c r="Y125" s="15">
        <v>17</v>
      </c>
      <c r="Z125" s="16">
        <f t="shared" si="10"/>
        <v>259.68619999999999</v>
      </c>
      <c r="AA125" s="14">
        <v>223599.2</v>
      </c>
      <c r="AB125" s="14">
        <v>55008</v>
      </c>
      <c r="AC125" s="14">
        <v>56.944099378881987</v>
      </c>
      <c r="AD125" s="14">
        <v>14490</v>
      </c>
      <c r="AE125" s="12" t="s">
        <v>419</v>
      </c>
      <c r="AF125" s="15">
        <v>1</v>
      </c>
      <c r="AG125" s="14">
        <v>95</v>
      </c>
      <c r="AH125" s="17"/>
      <c r="AI125" s="12" t="s">
        <v>49</v>
      </c>
      <c r="AJ125" s="17"/>
      <c r="AK125" s="13">
        <f t="shared" si="11"/>
        <v>259.68619999999999</v>
      </c>
      <c r="AL125" s="14">
        <v>259686.2</v>
      </c>
      <c r="AM125" s="18">
        <v>0.84944941500344118</v>
      </c>
      <c r="AN125" s="12" t="s">
        <v>68</v>
      </c>
      <c r="AO125" s="19">
        <v>0.76973663591157027</v>
      </c>
      <c r="AP125" s="15">
        <v>1</v>
      </c>
      <c r="AQ125" s="14">
        <v>966</v>
      </c>
      <c r="AR125" s="19">
        <v>0.76973663591157027</v>
      </c>
      <c r="AS125" s="15">
        <v>1</v>
      </c>
      <c r="AT125" s="14">
        <v>966</v>
      </c>
      <c r="AU125" s="15">
        <v>0.5</v>
      </c>
      <c r="AV125" s="12" t="s">
        <v>420</v>
      </c>
      <c r="AW125" s="16">
        <v>268.8262939958592</v>
      </c>
      <c r="AX125" s="15">
        <v>47.644927536231883</v>
      </c>
      <c r="AY125" s="14">
        <v>346229.2</v>
      </c>
      <c r="AZ125" s="14"/>
      <c r="BA125" s="14"/>
      <c r="BB125" s="17"/>
      <c r="BC125" s="16">
        <v>463</v>
      </c>
      <c r="BD125" s="13">
        <v>41360</v>
      </c>
      <c r="BE125" s="16">
        <v>0</v>
      </c>
      <c r="BF125" s="13">
        <v>142</v>
      </c>
      <c r="BG125" s="13">
        <v>19847</v>
      </c>
      <c r="BH125" s="13">
        <v>12857</v>
      </c>
      <c r="BI125" s="13">
        <v>70425</v>
      </c>
      <c r="BJ125" s="13">
        <v>369</v>
      </c>
      <c r="BK125" s="13">
        <v>213</v>
      </c>
      <c r="BL125" s="17"/>
      <c r="BM125" s="13">
        <v>194</v>
      </c>
      <c r="BN125" s="13">
        <v>0</v>
      </c>
      <c r="BO125" s="13">
        <v>1418.2</v>
      </c>
      <c r="BP125" s="13">
        <v>9136</v>
      </c>
      <c r="BQ125" s="13">
        <v>5225</v>
      </c>
      <c r="BR125" s="13">
        <v>0</v>
      </c>
      <c r="BS125" s="13">
        <v>52970</v>
      </c>
      <c r="BT125" s="13">
        <v>8980</v>
      </c>
      <c r="BU125" s="13">
        <v>0</v>
      </c>
      <c r="BV125" s="13">
        <v>0</v>
      </c>
    </row>
    <row r="126" spans="1:74" ht="14.25" customHeight="1" x14ac:dyDescent="0.25">
      <c r="A126" s="1" t="s">
        <v>421</v>
      </c>
      <c r="B126" s="6">
        <v>12373</v>
      </c>
      <c r="C126" s="6">
        <f t="shared" si="6"/>
        <v>6136.3630000000003</v>
      </c>
      <c r="D126" s="4">
        <v>6136363</v>
      </c>
      <c r="E126" s="6">
        <f t="shared" si="7"/>
        <v>1287.46</v>
      </c>
      <c r="F126" s="4">
        <v>1287460</v>
      </c>
      <c r="G126" s="6">
        <f t="shared" si="8"/>
        <v>175.53</v>
      </c>
      <c r="H126" s="4">
        <v>175530</v>
      </c>
      <c r="I126" s="4">
        <v>175530</v>
      </c>
      <c r="J126" s="4">
        <v>0</v>
      </c>
      <c r="K126" s="6">
        <f t="shared" si="9"/>
        <v>122.74</v>
      </c>
      <c r="L126" s="4">
        <v>122740</v>
      </c>
      <c r="M126" s="4">
        <v>122740</v>
      </c>
      <c r="N126" s="4">
        <v>0</v>
      </c>
      <c r="O126" s="4">
        <v>495.94787036288693</v>
      </c>
      <c r="P126" s="4">
        <v>1.3587612886654437</v>
      </c>
      <c r="Q126" s="1" t="s">
        <v>61</v>
      </c>
      <c r="R126" s="1" t="s">
        <v>62</v>
      </c>
      <c r="S126" s="4">
        <v>528.57048510669506</v>
      </c>
      <c r="T126" s="3">
        <v>1</v>
      </c>
      <c r="U126" s="4">
        <v>12373</v>
      </c>
      <c r="V126" s="4">
        <v>528.57048510669506</v>
      </c>
      <c r="W126" s="3">
        <v>1</v>
      </c>
      <c r="X126" s="4">
        <v>12373</v>
      </c>
      <c r="Y126" s="3">
        <v>21</v>
      </c>
      <c r="Z126" s="8">
        <f t="shared" si="10"/>
        <v>4848.9030000000002</v>
      </c>
      <c r="AA126" s="4">
        <v>4365038</v>
      </c>
      <c r="AB126" s="4">
        <v>302000</v>
      </c>
      <c r="AC126" s="4">
        <v>24.407985128909722</v>
      </c>
      <c r="AD126" s="4">
        <v>185595</v>
      </c>
      <c r="AE126" s="1" t="s">
        <v>422</v>
      </c>
      <c r="AF126" s="3">
        <v>1</v>
      </c>
      <c r="AG126" s="4">
        <v>9</v>
      </c>
      <c r="AH126" s="2"/>
      <c r="AI126" s="1" t="s">
        <v>49</v>
      </c>
      <c r="AJ126" s="2"/>
      <c r="AK126" s="6">
        <f t="shared" si="11"/>
        <v>4848.9030000000002</v>
      </c>
      <c r="AL126" s="4">
        <v>4848903</v>
      </c>
      <c r="AM126" s="9">
        <v>0.79019168194580403</v>
      </c>
      <c r="AN126" s="1" t="s">
        <v>58</v>
      </c>
      <c r="AO126" s="5">
        <v>0.76973663591157027</v>
      </c>
      <c r="AP126" s="3">
        <v>1</v>
      </c>
      <c r="AQ126" s="4">
        <v>12373</v>
      </c>
      <c r="AR126" s="5">
        <v>0.76973663591157027</v>
      </c>
      <c r="AS126" s="3">
        <v>1</v>
      </c>
      <c r="AT126" s="4">
        <v>12373</v>
      </c>
      <c r="AU126" s="3">
        <v>0.6</v>
      </c>
      <c r="AV126" s="1" t="s">
        <v>423</v>
      </c>
      <c r="AW126" s="8">
        <v>391.89388183948921</v>
      </c>
      <c r="AX126" s="3">
        <v>104.05398852339772</v>
      </c>
      <c r="AY126" s="4">
        <v>6258008</v>
      </c>
      <c r="AZ126" s="4">
        <v>5240</v>
      </c>
      <c r="BA126" s="4">
        <v>5240</v>
      </c>
      <c r="BB126" s="2"/>
      <c r="BC126" s="8">
        <v>0</v>
      </c>
      <c r="BD126" s="6">
        <v>761290</v>
      </c>
      <c r="BE126" s="8">
        <v>400</v>
      </c>
      <c r="BF126" s="6">
        <v>680</v>
      </c>
      <c r="BG126" s="6">
        <v>439570</v>
      </c>
      <c r="BH126" s="6">
        <v>78940</v>
      </c>
      <c r="BI126" s="6">
        <v>652820</v>
      </c>
      <c r="BJ126" s="6">
        <v>5750</v>
      </c>
      <c r="BK126" s="6">
        <v>1350</v>
      </c>
      <c r="BL126" s="2"/>
      <c r="BM126" s="6">
        <v>568</v>
      </c>
      <c r="BN126" s="6">
        <v>491040</v>
      </c>
      <c r="BO126" s="6">
        <v>0</v>
      </c>
      <c r="BP126" s="6">
        <v>78285</v>
      </c>
      <c r="BQ126" s="6">
        <v>14300</v>
      </c>
      <c r="BR126" s="6">
        <v>585</v>
      </c>
      <c r="BS126" s="6">
        <v>1078970</v>
      </c>
      <c r="BT126" s="6">
        <v>751850</v>
      </c>
      <c r="BU126" s="6">
        <v>8640</v>
      </c>
      <c r="BV126" s="6">
        <v>0</v>
      </c>
    </row>
    <row r="127" spans="1:74" ht="14.25" customHeight="1" x14ac:dyDescent="0.25">
      <c r="A127" s="12" t="s">
        <v>424</v>
      </c>
      <c r="B127" s="13">
        <v>2416</v>
      </c>
      <c r="C127" s="13">
        <f t="shared" si="6"/>
        <v>1154.383</v>
      </c>
      <c r="D127" s="14">
        <v>1154383</v>
      </c>
      <c r="E127" s="13">
        <f t="shared" si="7"/>
        <v>170.62</v>
      </c>
      <c r="F127" s="14">
        <v>170620</v>
      </c>
      <c r="G127" s="13">
        <f t="shared" si="8"/>
        <v>68.56</v>
      </c>
      <c r="H127" s="14">
        <v>68560</v>
      </c>
      <c r="I127" s="14">
        <v>68560</v>
      </c>
      <c r="J127" s="14">
        <v>0</v>
      </c>
      <c r="K127" s="13">
        <f t="shared" si="9"/>
        <v>0</v>
      </c>
      <c r="L127" s="14"/>
      <c r="M127" s="14"/>
      <c r="N127" s="14"/>
      <c r="O127" s="14">
        <v>477.8075331125828</v>
      </c>
      <c r="P127" s="14">
        <v>1.3090617345550213</v>
      </c>
      <c r="Q127" s="12" t="s">
        <v>61</v>
      </c>
      <c r="R127" s="12" t="s">
        <v>62</v>
      </c>
      <c r="S127" s="14">
        <v>528.57048510669506</v>
      </c>
      <c r="T127" s="15">
        <v>1</v>
      </c>
      <c r="U127" s="14">
        <v>2416</v>
      </c>
      <c r="V127" s="14">
        <v>528.57048510669506</v>
      </c>
      <c r="W127" s="15">
        <v>1</v>
      </c>
      <c r="X127" s="14">
        <v>2416</v>
      </c>
      <c r="Y127" s="15">
        <v>20</v>
      </c>
      <c r="Z127" s="16">
        <f t="shared" si="10"/>
        <v>983.76300000000003</v>
      </c>
      <c r="AA127" s="14">
        <v>878963</v>
      </c>
      <c r="AB127" s="14">
        <v>124670</v>
      </c>
      <c r="AC127" s="14">
        <v>51.601821192052981</v>
      </c>
      <c r="AD127" s="14">
        <v>36240</v>
      </c>
      <c r="AE127" s="12" t="s">
        <v>425</v>
      </c>
      <c r="AF127" s="15">
        <v>0</v>
      </c>
      <c r="AG127" s="14"/>
      <c r="AH127" s="17"/>
      <c r="AI127" s="12" t="s">
        <v>49</v>
      </c>
      <c r="AJ127" s="17"/>
      <c r="AK127" s="13">
        <f t="shared" si="11"/>
        <v>983.76300000000003</v>
      </c>
      <c r="AL127" s="14">
        <v>983763</v>
      </c>
      <c r="AM127" s="18">
        <v>0.85219810063038004</v>
      </c>
      <c r="AN127" s="12" t="s">
        <v>68</v>
      </c>
      <c r="AO127" s="19">
        <v>0.76973663591157027</v>
      </c>
      <c r="AP127" s="15">
        <v>1</v>
      </c>
      <c r="AQ127" s="14">
        <v>2416</v>
      </c>
      <c r="AR127" s="19">
        <v>0.76973663591157027</v>
      </c>
      <c r="AS127" s="15">
        <v>1</v>
      </c>
      <c r="AT127" s="14">
        <v>2416</v>
      </c>
      <c r="AU127" s="15">
        <v>0.4</v>
      </c>
      <c r="AV127" s="12" t="s">
        <v>426</v>
      </c>
      <c r="AW127" s="16">
        <v>407.18667218543044</v>
      </c>
      <c r="AX127" s="15">
        <v>70.620860927152322</v>
      </c>
      <c r="AY127" s="14">
        <v>1245255</v>
      </c>
      <c r="AZ127" s="14">
        <v>2442</v>
      </c>
      <c r="BA127" s="14">
        <v>2442</v>
      </c>
      <c r="BB127" s="17"/>
      <c r="BC127" s="16">
        <v>0</v>
      </c>
      <c r="BD127" s="13">
        <v>153950</v>
      </c>
      <c r="BE127" s="16">
        <v>84</v>
      </c>
      <c r="BF127" s="13">
        <v>375</v>
      </c>
      <c r="BG127" s="13">
        <v>79580</v>
      </c>
      <c r="BH127" s="13">
        <v>19200</v>
      </c>
      <c r="BI127" s="13">
        <v>117890</v>
      </c>
      <c r="BJ127" s="13">
        <v>1480</v>
      </c>
      <c r="BK127" s="13">
        <v>400</v>
      </c>
      <c r="BL127" s="17"/>
      <c r="BM127" s="13">
        <v>254</v>
      </c>
      <c r="BN127" s="13">
        <v>99320</v>
      </c>
      <c r="BO127" s="13">
        <v>0</v>
      </c>
      <c r="BP127" s="13">
        <v>13111</v>
      </c>
      <c r="BQ127" s="13">
        <v>0</v>
      </c>
      <c r="BR127" s="13">
        <v>94</v>
      </c>
      <c r="BS127" s="13">
        <v>149790</v>
      </c>
      <c r="BT127" s="13">
        <v>243040</v>
      </c>
      <c r="BU127" s="13">
        <v>315</v>
      </c>
      <c r="BV127" s="13">
        <v>0</v>
      </c>
    </row>
    <row r="128" spans="1:74" ht="14.25" customHeight="1" x14ac:dyDescent="0.25">
      <c r="A128" s="1" t="s">
        <v>427</v>
      </c>
      <c r="B128" s="6">
        <v>14637</v>
      </c>
      <c r="C128" s="6">
        <f t="shared" si="6"/>
        <v>7605.1760000000004</v>
      </c>
      <c r="D128" s="4">
        <v>7605176</v>
      </c>
      <c r="E128" s="6">
        <f t="shared" si="7"/>
        <v>1330.06</v>
      </c>
      <c r="F128" s="4">
        <v>1330060</v>
      </c>
      <c r="G128" s="6">
        <f t="shared" si="8"/>
        <v>726.76</v>
      </c>
      <c r="H128" s="4">
        <v>726760</v>
      </c>
      <c r="I128" s="4">
        <v>726760</v>
      </c>
      <c r="J128" s="4">
        <v>0</v>
      </c>
      <c r="K128" s="6">
        <f t="shared" si="9"/>
        <v>136.72</v>
      </c>
      <c r="L128" s="4">
        <v>136720</v>
      </c>
      <c r="M128" s="4">
        <v>136720</v>
      </c>
      <c r="N128" s="4">
        <v>0</v>
      </c>
      <c r="O128" s="4">
        <v>519.58570745371321</v>
      </c>
      <c r="P128" s="4">
        <v>1.4235224861745568</v>
      </c>
      <c r="Q128" s="1" t="s">
        <v>61</v>
      </c>
      <c r="R128" s="1" t="s">
        <v>62</v>
      </c>
      <c r="S128" s="4">
        <v>528.57048510669506</v>
      </c>
      <c r="T128" s="3">
        <v>1</v>
      </c>
      <c r="U128" s="4">
        <v>14637</v>
      </c>
      <c r="V128" s="4">
        <v>528.57048510669506</v>
      </c>
      <c r="W128" s="3">
        <v>1</v>
      </c>
      <c r="X128" s="4">
        <v>14637</v>
      </c>
      <c r="Y128" s="3">
        <v>20</v>
      </c>
      <c r="Z128" s="8">
        <f t="shared" si="10"/>
        <v>6275.116</v>
      </c>
      <c r="AA128" s="4">
        <v>5192081</v>
      </c>
      <c r="AB128" s="4">
        <v>509930</v>
      </c>
      <c r="AC128" s="4">
        <v>34.838423174147707</v>
      </c>
      <c r="AD128" s="4">
        <v>219555</v>
      </c>
      <c r="AE128" s="1" t="s">
        <v>428</v>
      </c>
      <c r="AF128" s="3"/>
      <c r="AG128" s="4"/>
      <c r="AH128" s="4"/>
      <c r="AI128" s="1" t="s">
        <v>49</v>
      </c>
      <c r="AJ128" s="2"/>
      <c r="AK128" s="6">
        <f t="shared" si="11"/>
        <v>6275.116</v>
      </c>
      <c r="AL128" s="4">
        <v>6275116</v>
      </c>
      <c r="AM128" s="9">
        <v>0.82511121373127982</v>
      </c>
      <c r="AN128" s="1" t="s">
        <v>68</v>
      </c>
      <c r="AO128" s="5">
        <v>0.76973663591157027</v>
      </c>
      <c r="AP128" s="3">
        <v>1</v>
      </c>
      <c r="AQ128" s="4">
        <v>14637</v>
      </c>
      <c r="AR128" s="5">
        <v>0.76973663591157027</v>
      </c>
      <c r="AS128" s="3">
        <v>1</v>
      </c>
      <c r="AT128" s="4">
        <v>14637</v>
      </c>
      <c r="AU128" s="3">
        <v>0.5</v>
      </c>
      <c r="AV128" s="1" t="s">
        <v>429</v>
      </c>
      <c r="AW128" s="8">
        <v>428.71599371455898</v>
      </c>
      <c r="AX128" s="3">
        <v>90.869713739154193</v>
      </c>
      <c r="AY128" s="4">
        <v>7895551</v>
      </c>
      <c r="AZ128" s="2"/>
      <c r="BA128" s="2"/>
      <c r="BB128" s="2"/>
      <c r="BC128" s="8">
        <v>0</v>
      </c>
      <c r="BD128" s="6">
        <v>926550</v>
      </c>
      <c r="BE128" s="8">
        <v>0</v>
      </c>
      <c r="BF128" s="6">
        <v>1365</v>
      </c>
      <c r="BG128" s="6">
        <v>887290</v>
      </c>
      <c r="BH128" s="6">
        <v>121210</v>
      </c>
      <c r="BI128" s="6">
        <v>639680</v>
      </c>
      <c r="BJ128" s="6">
        <v>4028</v>
      </c>
      <c r="BK128" s="6">
        <v>3950</v>
      </c>
      <c r="BL128" s="2"/>
      <c r="BM128" s="6">
        <v>1126</v>
      </c>
      <c r="BN128" s="6">
        <v>598670</v>
      </c>
      <c r="BO128" s="6">
        <v>0</v>
      </c>
      <c r="BP128" s="6">
        <v>108059</v>
      </c>
      <c r="BQ128" s="6">
        <v>0</v>
      </c>
      <c r="BR128" s="6">
        <v>652</v>
      </c>
      <c r="BS128" s="6">
        <v>908355</v>
      </c>
      <c r="BT128" s="6">
        <v>979050</v>
      </c>
      <c r="BU128" s="6">
        <v>11567</v>
      </c>
      <c r="BV128" s="6">
        <v>0</v>
      </c>
    </row>
    <row r="129" spans="1:74" ht="14.25" customHeight="1" x14ac:dyDescent="0.25">
      <c r="A129" s="12" t="s">
        <v>430</v>
      </c>
      <c r="B129" s="13">
        <v>1450</v>
      </c>
      <c r="C129" s="13">
        <f t="shared" si="6"/>
        <v>527.73099999999999</v>
      </c>
      <c r="D129" s="14">
        <v>527731</v>
      </c>
      <c r="E129" s="13">
        <f t="shared" si="7"/>
        <v>92.515000000000001</v>
      </c>
      <c r="F129" s="14">
        <v>92515</v>
      </c>
      <c r="G129" s="13">
        <f t="shared" si="8"/>
        <v>54.636000000000003</v>
      </c>
      <c r="H129" s="14">
        <v>54636</v>
      </c>
      <c r="I129" s="14">
        <v>54636</v>
      </c>
      <c r="J129" s="14">
        <v>0</v>
      </c>
      <c r="K129" s="13">
        <f t="shared" si="9"/>
        <v>2.2400000000000002</v>
      </c>
      <c r="L129" s="14">
        <v>2240</v>
      </c>
      <c r="M129" s="14">
        <v>2240</v>
      </c>
      <c r="N129" s="14">
        <v>0</v>
      </c>
      <c r="O129" s="14">
        <v>363.95241379310346</v>
      </c>
      <c r="P129" s="14">
        <v>0.99712990080302311</v>
      </c>
      <c r="Q129" s="12" t="s">
        <v>56</v>
      </c>
      <c r="R129" s="12" t="s">
        <v>57</v>
      </c>
      <c r="S129" s="14">
        <v>528.57048510669506</v>
      </c>
      <c r="T129" s="15">
        <v>1</v>
      </c>
      <c r="U129" s="14">
        <v>1450</v>
      </c>
      <c r="V129" s="14">
        <v>528.57048510669506</v>
      </c>
      <c r="W129" s="15">
        <v>1</v>
      </c>
      <c r="X129" s="14">
        <v>1450</v>
      </c>
      <c r="Y129" s="15">
        <v>17</v>
      </c>
      <c r="Z129" s="16">
        <f t="shared" si="10"/>
        <v>435.21600000000001</v>
      </c>
      <c r="AA129" s="14">
        <v>378340</v>
      </c>
      <c r="AB129" s="14"/>
      <c r="AC129" s="14"/>
      <c r="AD129" s="14"/>
      <c r="AE129" s="12" t="s">
        <v>49</v>
      </c>
      <c r="AF129" s="15">
        <v>0</v>
      </c>
      <c r="AG129" s="14"/>
      <c r="AH129" s="17"/>
      <c r="AI129" s="12" t="s">
        <v>49</v>
      </c>
      <c r="AJ129" s="17"/>
      <c r="AK129" s="13">
        <f t="shared" si="11"/>
        <v>435.21600000000001</v>
      </c>
      <c r="AL129" s="14">
        <v>435216</v>
      </c>
      <c r="AM129" s="18">
        <v>0.82469288330607826</v>
      </c>
      <c r="AN129" s="12" t="s">
        <v>68</v>
      </c>
      <c r="AO129" s="19">
        <v>0.76973663591157027</v>
      </c>
      <c r="AP129" s="15">
        <v>1</v>
      </c>
      <c r="AQ129" s="14">
        <v>1450</v>
      </c>
      <c r="AR129" s="19">
        <v>0.76973663591157027</v>
      </c>
      <c r="AS129" s="15">
        <v>1</v>
      </c>
      <c r="AT129" s="14">
        <v>1450</v>
      </c>
      <c r="AU129" s="15">
        <v>0.5</v>
      </c>
      <c r="AV129" s="12" t="s">
        <v>431</v>
      </c>
      <c r="AW129" s="16">
        <v>300.14896551724138</v>
      </c>
      <c r="AX129" s="15">
        <v>63.803448275862067</v>
      </c>
      <c r="AY129" s="14">
        <v>528181</v>
      </c>
      <c r="AZ129" s="14">
        <v>450</v>
      </c>
      <c r="BA129" s="14">
        <v>450</v>
      </c>
      <c r="BB129" s="17"/>
      <c r="BC129" s="16">
        <v>133</v>
      </c>
      <c r="BD129" s="13">
        <v>67340</v>
      </c>
      <c r="BE129" s="16">
        <v>0</v>
      </c>
      <c r="BF129" s="13">
        <v>156</v>
      </c>
      <c r="BG129" s="13">
        <v>2260</v>
      </c>
      <c r="BH129" s="13">
        <v>820</v>
      </c>
      <c r="BI129" s="13">
        <v>114740</v>
      </c>
      <c r="BJ129" s="13">
        <v>975</v>
      </c>
      <c r="BK129" s="13">
        <v>30</v>
      </c>
      <c r="BL129" s="17"/>
      <c r="BM129" s="13">
        <v>243</v>
      </c>
      <c r="BN129" s="13">
        <v>0</v>
      </c>
      <c r="BO129" s="13">
        <v>260</v>
      </c>
      <c r="BP129" s="13">
        <v>5530</v>
      </c>
      <c r="BQ129" s="13">
        <v>4905</v>
      </c>
      <c r="BR129" s="13">
        <v>0</v>
      </c>
      <c r="BS129" s="13">
        <v>82650</v>
      </c>
      <c r="BT129" s="13">
        <v>98298</v>
      </c>
      <c r="BU129" s="13">
        <v>0</v>
      </c>
      <c r="BV129" s="13">
        <v>0</v>
      </c>
    </row>
    <row r="130" spans="1:74" ht="14.25" customHeight="1" x14ac:dyDescent="0.25">
      <c r="A130" s="1" t="s">
        <v>432</v>
      </c>
      <c r="B130" s="6">
        <v>4761</v>
      </c>
      <c r="C130" s="6">
        <f t="shared" si="6"/>
        <v>3268.5057999999999</v>
      </c>
      <c r="D130" s="4">
        <v>3268505.8</v>
      </c>
      <c r="E130" s="6">
        <f t="shared" si="7"/>
        <v>704.18</v>
      </c>
      <c r="F130" s="4">
        <v>704180</v>
      </c>
      <c r="G130" s="6">
        <f t="shared" si="8"/>
        <v>111.51</v>
      </c>
      <c r="H130" s="4">
        <v>111510</v>
      </c>
      <c r="I130" s="4">
        <v>111510</v>
      </c>
      <c r="J130" s="4">
        <v>0</v>
      </c>
      <c r="K130" s="6">
        <f t="shared" si="9"/>
        <v>99.14</v>
      </c>
      <c r="L130" s="4">
        <v>99140</v>
      </c>
      <c r="M130" s="4">
        <v>99140</v>
      </c>
      <c r="N130" s="4">
        <v>0</v>
      </c>
      <c r="O130" s="4">
        <v>686.5166561646713</v>
      </c>
      <c r="P130" s="4">
        <v>1.8808675511360855</v>
      </c>
      <c r="Q130" s="1" t="s">
        <v>71</v>
      </c>
      <c r="R130" s="1" t="s">
        <v>72</v>
      </c>
      <c r="S130" s="4">
        <v>528.57048510669506</v>
      </c>
      <c r="T130" s="3">
        <v>0</v>
      </c>
      <c r="U130" s="4">
        <v>0</v>
      </c>
      <c r="V130" s="4">
        <v>528.57048510669506</v>
      </c>
      <c r="W130" s="3">
        <v>0</v>
      </c>
      <c r="X130" s="4">
        <v>0</v>
      </c>
      <c r="Y130" s="3">
        <v>22</v>
      </c>
      <c r="Z130" s="8">
        <f t="shared" si="10"/>
        <v>2564.3257999999996</v>
      </c>
      <c r="AA130" s="4">
        <v>2282260.7999999998</v>
      </c>
      <c r="AB130" s="4">
        <v>73570</v>
      </c>
      <c r="AC130" s="4">
        <v>15.45263600084016</v>
      </c>
      <c r="AD130" s="4">
        <v>71415</v>
      </c>
      <c r="AE130" s="1" t="s">
        <v>433</v>
      </c>
      <c r="AF130" s="3">
        <v>0</v>
      </c>
      <c r="AG130" s="4"/>
      <c r="AH130" s="2"/>
      <c r="AI130" s="1" t="s">
        <v>49</v>
      </c>
      <c r="AJ130" s="2"/>
      <c r="AK130" s="6">
        <f t="shared" si="11"/>
        <v>2564.3257999999996</v>
      </c>
      <c r="AL130" s="4">
        <v>2564325.7999999998</v>
      </c>
      <c r="AM130" s="9">
        <v>0.78455598885582523</v>
      </c>
      <c r="AN130" s="1" t="s">
        <v>58</v>
      </c>
      <c r="AO130" s="5">
        <v>0.76973663591157027</v>
      </c>
      <c r="AP130" s="3">
        <v>1</v>
      </c>
      <c r="AQ130" s="4">
        <v>4761</v>
      </c>
      <c r="AR130" s="5">
        <v>0.76973663591157027</v>
      </c>
      <c r="AS130" s="3">
        <v>1</v>
      </c>
      <c r="AT130" s="4">
        <v>4761</v>
      </c>
      <c r="AU130" s="3">
        <v>0.6</v>
      </c>
      <c r="AV130" s="1" t="s">
        <v>434</v>
      </c>
      <c r="AW130" s="8">
        <v>538.61075404326823</v>
      </c>
      <c r="AX130" s="3">
        <v>147.90590212140307</v>
      </c>
      <c r="AY130" s="4">
        <v>3270660.8</v>
      </c>
      <c r="AZ130" s="4"/>
      <c r="BA130" s="4"/>
      <c r="BB130" s="2"/>
      <c r="BC130" s="8">
        <v>0</v>
      </c>
      <c r="BD130" s="6">
        <v>350246</v>
      </c>
      <c r="BE130" s="8">
        <v>125.4</v>
      </c>
      <c r="BF130" s="6">
        <v>246.6</v>
      </c>
      <c r="BG130" s="6">
        <v>135240</v>
      </c>
      <c r="BH130" s="6">
        <v>40820</v>
      </c>
      <c r="BI130" s="6">
        <v>448300</v>
      </c>
      <c r="BJ130" s="6">
        <v>2150</v>
      </c>
      <c r="BK130" s="6">
        <v>380</v>
      </c>
      <c r="BL130" s="2"/>
      <c r="BM130" s="6">
        <v>407</v>
      </c>
      <c r="BN130" s="6">
        <v>216854</v>
      </c>
      <c r="BO130" s="6">
        <v>0</v>
      </c>
      <c r="BP130" s="6">
        <v>40588</v>
      </c>
      <c r="BQ130" s="6">
        <v>10980</v>
      </c>
      <c r="BR130" s="6">
        <v>357</v>
      </c>
      <c r="BS130" s="6">
        <v>521560</v>
      </c>
      <c r="BT130" s="6">
        <v>513240</v>
      </c>
      <c r="BU130" s="6">
        <v>601</v>
      </c>
      <c r="BV130" s="6">
        <v>0</v>
      </c>
    </row>
    <row r="131" spans="1:74" ht="14.25" customHeight="1" x14ac:dyDescent="0.25">
      <c r="A131" s="12" t="s">
        <v>435</v>
      </c>
      <c r="B131" s="13">
        <v>3612</v>
      </c>
      <c r="C131" s="13">
        <f t="shared" ref="C131:C194" si="12">D131/1000</f>
        <v>1766.9680000000001</v>
      </c>
      <c r="D131" s="14">
        <v>1766968</v>
      </c>
      <c r="E131" s="13">
        <f t="shared" ref="E131:E194" si="13">F131/1000</f>
        <v>337.76799999999997</v>
      </c>
      <c r="F131" s="14">
        <v>337768</v>
      </c>
      <c r="G131" s="13">
        <f t="shared" ref="G131:G194" si="14">H131/1000</f>
        <v>39.32</v>
      </c>
      <c r="H131" s="14">
        <v>39320</v>
      </c>
      <c r="I131" s="14">
        <v>39320</v>
      </c>
      <c r="J131" s="14">
        <v>0</v>
      </c>
      <c r="K131" s="13">
        <f t="shared" ref="K131:K194" si="15">L131/1000</f>
        <v>70.790000000000006</v>
      </c>
      <c r="L131" s="14">
        <v>70790</v>
      </c>
      <c r="M131" s="14">
        <v>70790</v>
      </c>
      <c r="N131" s="14">
        <v>0</v>
      </c>
      <c r="O131" s="14">
        <v>489.19379844961242</v>
      </c>
      <c r="P131" s="14">
        <v>1.3402569820537327</v>
      </c>
      <c r="Q131" s="12" t="s">
        <v>61</v>
      </c>
      <c r="R131" s="12" t="s">
        <v>62</v>
      </c>
      <c r="S131" s="14">
        <v>528.57048510669506</v>
      </c>
      <c r="T131" s="15">
        <v>1</v>
      </c>
      <c r="U131" s="14">
        <v>3612</v>
      </c>
      <c r="V131" s="14">
        <v>528.57048510669506</v>
      </c>
      <c r="W131" s="15">
        <v>1</v>
      </c>
      <c r="X131" s="14">
        <v>3612</v>
      </c>
      <c r="Y131" s="15">
        <v>21</v>
      </c>
      <c r="Z131" s="16">
        <f t="shared" ref="Z131:Z194" si="16">AL131/1000</f>
        <v>1429.2</v>
      </c>
      <c r="AA131" s="14">
        <v>1264910</v>
      </c>
      <c r="AB131" s="14">
        <v>72300</v>
      </c>
      <c r="AC131" s="14">
        <v>20.016611295681063</v>
      </c>
      <c r="AD131" s="14">
        <v>54180</v>
      </c>
      <c r="AE131" s="12" t="s">
        <v>436</v>
      </c>
      <c r="AF131" s="15">
        <v>1</v>
      </c>
      <c r="AG131" s="14">
        <v>40</v>
      </c>
      <c r="AH131" s="17"/>
      <c r="AI131" s="12" t="s">
        <v>49</v>
      </c>
      <c r="AJ131" s="17"/>
      <c r="AK131" s="13">
        <f t="shared" ref="AK131:AK194" si="17">AL131/1000</f>
        <v>1429.2</v>
      </c>
      <c r="AL131" s="14">
        <v>1429200</v>
      </c>
      <c r="AM131" s="18">
        <v>0.80884317090066149</v>
      </c>
      <c r="AN131" s="12" t="s">
        <v>68</v>
      </c>
      <c r="AO131" s="19">
        <v>0.76973663591157027</v>
      </c>
      <c r="AP131" s="15">
        <v>1</v>
      </c>
      <c r="AQ131" s="14">
        <v>3612</v>
      </c>
      <c r="AR131" s="19">
        <v>0.76973663591157027</v>
      </c>
      <c r="AS131" s="15">
        <v>1</v>
      </c>
      <c r="AT131" s="14">
        <v>3612</v>
      </c>
      <c r="AU131" s="15">
        <v>0.5</v>
      </c>
      <c r="AV131" s="12" t="s">
        <v>437</v>
      </c>
      <c r="AW131" s="16">
        <v>395.6810631229236</v>
      </c>
      <c r="AX131" s="15">
        <v>93.512735326688812</v>
      </c>
      <c r="AY131" s="14">
        <v>1785088</v>
      </c>
      <c r="AZ131" s="14"/>
      <c r="BA131" s="14"/>
      <c r="BB131" s="17"/>
      <c r="BC131" s="16">
        <v>0</v>
      </c>
      <c r="BD131" s="13">
        <v>217760</v>
      </c>
      <c r="BE131" s="16">
        <v>250</v>
      </c>
      <c r="BF131" s="13">
        <v>210</v>
      </c>
      <c r="BG131" s="13">
        <v>76760</v>
      </c>
      <c r="BH131" s="13">
        <v>26460</v>
      </c>
      <c r="BI131" s="13">
        <v>215360</v>
      </c>
      <c r="BJ131" s="13">
        <v>1100</v>
      </c>
      <c r="BK131" s="13">
        <v>450</v>
      </c>
      <c r="BL131" s="17"/>
      <c r="BM131" s="13">
        <v>353</v>
      </c>
      <c r="BN131" s="13">
        <v>167880</v>
      </c>
      <c r="BO131" s="13">
        <v>0</v>
      </c>
      <c r="BP131" s="13">
        <v>20814</v>
      </c>
      <c r="BQ131" s="13">
        <v>20809</v>
      </c>
      <c r="BR131" s="13">
        <v>60</v>
      </c>
      <c r="BS131" s="13">
        <v>284524</v>
      </c>
      <c r="BT131" s="13">
        <v>230370</v>
      </c>
      <c r="BU131" s="13">
        <v>1750</v>
      </c>
      <c r="BV131" s="13">
        <v>0</v>
      </c>
    </row>
    <row r="132" spans="1:74" ht="14.25" customHeight="1" x14ac:dyDescent="0.25">
      <c r="A132" s="1" t="s">
        <v>438</v>
      </c>
      <c r="B132" s="6">
        <v>176</v>
      </c>
      <c r="C132" s="6">
        <f t="shared" si="12"/>
        <v>59.401000000000003</v>
      </c>
      <c r="D132" s="4">
        <v>59401</v>
      </c>
      <c r="E132" s="6">
        <f t="shared" si="13"/>
        <v>11.467000000000001</v>
      </c>
      <c r="F132" s="4">
        <v>11467</v>
      </c>
      <c r="G132" s="6">
        <f t="shared" si="14"/>
        <v>8.33</v>
      </c>
      <c r="H132" s="4">
        <v>8330</v>
      </c>
      <c r="I132" s="4">
        <v>8330</v>
      </c>
      <c r="J132" s="4">
        <v>0</v>
      </c>
      <c r="K132" s="6">
        <f t="shared" si="15"/>
        <v>0</v>
      </c>
      <c r="L132" s="4"/>
      <c r="M132" s="4"/>
      <c r="N132" s="4"/>
      <c r="O132" s="4">
        <v>337.50568181818181</v>
      </c>
      <c r="P132" s="4">
        <v>0.92467310087173105</v>
      </c>
      <c r="Q132" s="1" t="s">
        <v>56</v>
      </c>
      <c r="R132" s="1" t="s">
        <v>57</v>
      </c>
      <c r="S132" s="4">
        <v>528.57048510669506</v>
      </c>
      <c r="T132" s="3">
        <v>1</v>
      </c>
      <c r="U132" s="4">
        <v>176</v>
      </c>
      <c r="V132" s="4">
        <v>528.57048510669506</v>
      </c>
      <c r="W132" s="3">
        <v>1</v>
      </c>
      <c r="X132" s="4">
        <v>176</v>
      </c>
      <c r="Y132" s="3">
        <v>11</v>
      </c>
      <c r="Z132" s="8">
        <f t="shared" si="16"/>
        <v>47.933999999999997</v>
      </c>
      <c r="AA132" s="4">
        <v>36964</v>
      </c>
      <c r="AB132" s="4">
        <v>22600</v>
      </c>
      <c r="AC132" s="4">
        <v>128.40909090909091</v>
      </c>
      <c r="AD132" s="4">
        <v>2640</v>
      </c>
      <c r="AE132" s="1" t="s">
        <v>439</v>
      </c>
      <c r="AF132" s="3">
        <v>0</v>
      </c>
      <c r="AG132" s="4"/>
      <c r="AH132" s="4"/>
      <c r="AI132" s="1" t="s">
        <v>49</v>
      </c>
      <c r="AJ132" s="2"/>
      <c r="AK132" s="6">
        <f t="shared" si="17"/>
        <v>47.933999999999997</v>
      </c>
      <c r="AL132" s="4">
        <v>47934</v>
      </c>
      <c r="AM132" s="9">
        <v>0.80695611184996885</v>
      </c>
      <c r="AN132" s="1" t="s">
        <v>68</v>
      </c>
      <c r="AO132" s="5">
        <v>0.76973663591157027</v>
      </c>
      <c r="AP132" s="3">
        <v>1</v>
      </c>
      <c r="AQ132" s="4">
        <v>176</v>
      </c>
      <c r="AR132" s="5">
        <v>0.76973663591157027</v>
      </c>
      <c r="AS132" s="3">
        <v>1</v>
      </c>
      <c r="AT132" s="4">
        <v>176</v>
      </c>
      <c r="AU132" s="3">
        <v>0.5</v>
      </c>
      <c r="AV132" s="1" t="s">
        <v>185</v>
      </c>
      <c r="AW132" s="8">
        <v>272.35227272727275</v>
      </c>
      <c r="AX132" s="3">
        <v>65.153409090909093</v>
      </c>
      <c r="AY132" s="4">
        <v>79361</v>
      </c>
      <c r="AZ132" s="2"/>
      <c r="BA132" s="2"/>
      <c r="BB132" s="2"/>
      <c r="BC132" s="8">
        <v>13</v>
      </c>
      <c r="BD132" s="6">
        <v>5800</v>
      </c>
      <c r="BE132" s="8">
        <v>0</v>
      </c>
      <c r="BF132" s="6">
        <v>23</v>
      </c>
      <c r="BG132" s="6">
        <v>0</v>
      </c>
      <c r="BH132" s="6">
        <v>4090</v>
      </c>
      <c r="BI132" s="6">
        <v>16070</v>
      </c>
      <c r="BJ132" s="6">
        <v>20</v>
      </c>
      <c r="BK132" s="6">
        <v>0</v>
      </c>
      <c r="BL132" s="2"/>
      <c r="BM132" s="6">
        <v>49</v>
      </c>
      <c r="BN132" s="6">
        <v>0</v>
      </c>
      <c r="BO132" s="6">
        <v>0</v>
      </c>
      <c r="BP132" s="6">
        <v>3289</v>
      </c>
      <c r="BQ132" s="6">
        <v>0</v>
      </c>
      <c r="BR132" s="6">
        <v>0</v>
      </c>
      <c r="BS132" s="6">
        <v>7610</v>
      </c>
      <c r="BT132" s="6">
        <v>0</v>
      </c>
      <c r="BU132" s="6">
        <v>0</v>
      </c>
      <c r="BV132" s="6">
        <v>0</v>
      </c>
    </row>
    <row r="133" spans="1:74" ht="14.25" customHeight="1" x14ac:dyDescent="0.25">
      <c r="A133" s="12" t="s">
        <v>440</v>
      </c>
      <c r="B133" s="13">
        <v>2169</v>
      </c>
      <c r="C133" s="13">
        <f t="shared" si="12"/>
        <v>984.85199999999998</v>
      </c>
      <c r="D133" s="14">
        <v>984852</v>
      </c>
      <c r="E133" s="13">
        <f t="shared" si="13"/>
        <v>196.58099999999999</v>
      </c>
      <c r="F133" s="14">
        <v>196581</v>
      </c>
      <c r="G133" s="13">
        <f t="shared" si="14"/>
        <v>50.223999999999997</v>
      </c>
      <c r="H133" s="14">
        <v>50224</v>
      </c>
      <c r="I133" s="14">
        <v>50224</v>
      </c>
      <c r="J133" s="14">
        <v>0</v>
      </c>
      <c r="K133" s="13">
        <f t="shared" si="15"/>
        <v>48.18</v>
      </c>
      <c r="L133" s="14">
        <v>48180</v>
      </c>
      <c r="M133" s="14">
        <v>48180</v>
      </c>
      <c r="N133" s="14">
        <v>0</v>
      </c>
      <c r="O133" s="14">
        <v>454.05809128630705</v>
      </c>
      <c r="P133" s="14">
        <v>1.2439947706474166</v>
      </c>
      <c r="Q133" s="12" t="s">
        <v>61</v>
      </c>
      <c r="R133" s="12" t="s">
        <v>62</v>
      </c>
      <c r="S133" s="14">
        <v>528.57048510669506</v>
      </c>
      <c r="T133" s="15">
        <v>1</v>
      </c>
      <c r="U133" s="14">
        <v>2169</v>
      </c>
      <c r="V133" s="14">
        <v>528.57048510669506</v>
      </c>
      <c r="W133" s="15">
        <v>1</v>
      </c>
      <c r="X133" s="14">
        <v>2169</v>
      </c>
      <c r="Y133" s="15">
        <v>20</v>
      </c>
      <c r="Z133" s="16">
        <f t="shared" si="16"/>
        <v>788.27099999999996</v>
      </c>
      <c r="AA133" s="14">
        <v>655412</v>
      </c>
      <c r="AB133" s="14">
        <v>70660</v>
      </c>
      <c r="AC133" s="14">
        <v>32.577224527431994</v>
      </c>
      <c r="AD133" s="14">
        <v>32535</v>
      </c>
      <c r="AE133" s="12" t="s">
        <v>441</v>
      </c>
      <c r="AF133" s="15">
        <v>1</v>
      </c>
      <c r="AG133" s="14">
        <v>8</v>
      </c>
      <c r="AH133" s="17">
        <v>1920</v>
      </c>
      <c r="AI133" s="12" t="s">
        <v>442</v>
      </c>
      <c r="AJ133" s="17"/>
      <c r="AK133" s="13">
        <f t="shared" si="17"/>
        <v>788.27099999999996</v>
      </c>
      <c r="AL133" s="14">
        <v>788271</v>
      </c>
      <c r="AM133" s="18">
        <v>0.80039538935799492</v>
      </c>
      <c r="AN133" s="12" t="s">
        <v>68</v>
      </c>
      <c r="AO133" s="19">
        <v>0.76973663591157027</v>
      </c>
      <c r="AP133" s="15">
        <v>1</v>
      </c>
      <c r="AQ133" s="14">
        <v>2169</v>
      </c>
      <c r="AR133" s="19">
        <v>0.76973663591157027</v>
      </c>
      <c r="AS133" s="15">
        <v>1</v>
      </c>
      <c r="AT133" s="14">
        <v>2169</v>
      </c>
      <c r="AU133" s="15">
        <v>0.5</v>
      </c>
      <c r="AV133" s="12" t="s">
        <v>443</v>
      </c>
      <c r="AW133" s="16">
        <v>363.42600276625171</v>
      </c>
      <c r="AX133" s="15">
        <v>90.632088520055319</v>
      </c>
      <c r="AY133" s="14">
        <v>1021057</v>
      </c>
      <c r="AZ133" s="14"/>
      <c r="BA133" s="14"/>
      <c r="BB133" s="17"/>
      <c r="BC133" s="16">
        <v>687</v>
      </c>
      <c r="BD133" s="13">
        <v>116384</v>
      </c>
      <c r="BE133" s="16">
        <v>0</v>
      </c>
      <c r="BF133" s="13">
        <v>242</v>
      </c>
      <c r="BG133" s="13">
        <v>56040</v>
      </c>
      <c r="BH133" s="13">
        <v>21150</v>
      </c>
      <c r="BI133" s="13">
        <v>60382</v>
      </c>
      <c r="BJ133" s="13">
        <v>450</v>
      </c>
      <c r="BK133" s="13">
        <v>750</v>
      </c>
      <c r="BL133" s="17"/>
      <c r="BM133" s="13">
        <v>63</v>
      </c>
      <c r="BN133" s="13">
        <v>11955</v>
      </c>
      <c r="BO133" s="13">
        <v>0</v>
      </c>
      <c r="BP133" s="13">
        <v>15708</v>
      </c>
      <c r="BQ133" s="13">
        <v>6775</v>
      </c>
      <c r="BR133" s="13">
        <v>71</v>
      </c>
      <c r="BS133" s="13">
        <v>164830</v>
      </c>
      <c r="BT133" s="13">
        <v>117160</v>
      </c>
      <c r="BU133" s="13">
        <v>330</v>
      </c>
      <c r="BV133" s="13">
        <v>82435</v>
      </c>
    </row>
    <row r="134" spans="1:74" ht="14.25" customHeight="1" x14ac:dyDescent="0.25">
      <c r="A134" s="1" t="s">
        <v>444</v>
      </c>
      <c r="B134" s="6">
        <v>19895</v>
      </c>
      <c r="C134" s="6">
        <f t="shared" si="12"/>
        <v>10212.643</v>
      </c>
      <c r="D134" s="4">
        <v>10212643</v>
      </c>
      <c r="E134" s="6">
        <f t="shared" si="13"/>
        <v>2506.62</v>
      </c>
      <c r="F134" s="4">
        <v>2506620</v>
      </c>
      <c r="G134" s="6">
        <f t="shared" si="14"/>
        <v>415.26499999999999</v>
      </c>
      <c r="H134" s="4">
        <v>415265</v>
      </c>
      <c r="I134" s="4">
        <v>415265</v>
      </c>
      <c r="J134" s="4">
        <v>0</v>
      </c>
      <c r="K134" s="6">
        <f t="shared" si="15"/>
        <v>162.62</v>
      </c>
      <c r="L134" s="4">
        <v>162620</v>
      </c>
      <c r="M134" s="4">
        <v>162620</v>
      </c>
      <c r="N134" s="4">
        <v>0</v>
      </c>
      <c r="O134" s="4">
        <v>513.32711736617239</v>
      </c>
      <c r="P134" s="4">
        <v>1.4063756640169107</v>
      </c>
      <c r="Q134" s="1" t="s">
        <v>61</v>
      </c>
      <c r="R134" s="1" t="s">
        <v>62</v>
      </c>
      <c r="S134" s="4">
        <v>528.57048510669506</v>
      </c>
      <c r="T134" s="3">
        <v>1</v>
      </c>
      <c r="U134" s="4">
        <v>19895</v>
      </c>
      <c r="V134" s="4">
        <v>528.57048510669506</v>
      </c>
      <c r="W134" s="3">
        <v>1</v>
      </c>
      <c r="X134" s="4">
        <v>19895</v>
      </c>
      <c r="Y134" s="3">
        <v>22</v>
      </c>
      <c r="Z134" s="8">
        <f t="shared" si="16"/>
        <v>7706.0230000000001</v>
      </c>
      <c r="AA134" s="4">
        <v>6672273</v>
      </c>
      <c r="AB134" s="4">
        <v>465300</v>
      </c>
      <c r="AC134" s="4">
        <v>23.387785875848202</v>
      </c>
      <c r="AD134" s="4">
        <v>298425</v>
      </c>
      <c r="AE134" s="1" t="s">
        <v>445</v>
      </c>
      <c r="AF134" s="3">
        <v>1</v>
      </c>
      <c r="AG134" s="4">
        <v>656</v>
      </c>
      <c r="AH134" s="2">
        <v>157440</v>
      </c>
      <c r="AI134" s="1" t="s">
        <v>446</v>
      </c>
      <c r="AJ134" s="2"/>
      <c r="AK134" s="6">
        <f t="shared" si="17"/>
        <v>7706.0230000000001</v>
      </c>
      <c r="AL134" s="4">
        <v>7706023</v>
      </c>
      <c r="AM134" s="9">
        <v>0.7545571699705943</v>
      </c>
      <c r="AN134" s="1" t="s">
        <v>58</v>
      </c>
      <c r="AO134" s="5">
        <v>0.76973663591157027</v>
      </c>
      <c r="AP134" s="3">
        <v>0</v>
      </c>
      <c r="AQ134" s="4">
        <v>0</v>
      </c>
      <c r="AR134" s="5">
        <v>0.76973663591157027</v>
      </c>
      <c r="AS134" s="3">
        <v>0</v>
      </c>
      <c r="AT134" s="4">
        <v>0</v>
      </c>
      <c r="AU134" s="3">
        <v>0.6</v>
      </c>
      <c r="AV134" s="1" t="s">
        <v>447</v>
      </c>
      <c r="AW134" s="8">
        <v>387.33465694898217</v>
      </c>
      <c r="AX134" s="3">
        <v>125.99246041719024</v>
      </c>
      <c r="AY134" s="4">
        <v>10233618</v>
      </c>
      <c r="AZ134" s="4">
        <v>11540</v>
      </c>
      <c r="BA134" s="4">
        <v>11540</v>
      </c>
      <c r="BB134" s="2"/>
      <c r="BC134" s="8">
        <v>2078</v>
      </c>
      <c r="BD134" s="6">
        <v>1212500</v>
      </c>
      <c r="BE134" s="8">
        <v>660</v>
      </c>
      <c r="BF134" s="6">
        <v>760</v>
      </c>
      <c r="BG134" s="6">
        <v>671160</v>
      </c>
      <c r="BH134" s="6">
        <v>128680</v>
      </c>
      <c r="BI134" s="6">
        <v>935940</v>
      </c>
      <c r="BJ134" s="6">
        <v>10300</v>
      </c>
      <c r="BK134" s="6">
        <v>1750</v>
      </c>
      <c r="BL134" s="2"/>
      <c r="BM134" s="6">
        <v>0</v>
      </c>
      <c r="BN134" s="6">
        <v>719750</v>
      </c>
      <c r="BO134" s="6">
        <v>0</v>
      </c>
      <c r="BP134" s="6">
        <v>171402</v>
      </c>
      <c r="BQ134" s="6">
        <v>66323</v>
      </c>
      <c r="BR134" s="6">
        <v>870</v>
      </c>
      <c r="BS134" s="6">
        <v>1395160</v>
      </c>
      <c r="BT134" s="6">
        <v>1337380</v>
      </c>
      <c r="BU134" s="6">
        <v>17360</v>
      </c>
      <c r="BV134" s="6">
        <v>0</v>
      </c>
    </row>
    <row r="135" spans="1:74" ht="14.25" customHeight="1" x14ac:dyDescent="0.25">
      <c r="A135" s="12" t="s">
        <v>448</v>
      </c>
      <c r="B135" s="13">
        <v>4880</v>
      </c>
      <c r="C135" s="13">
        <f t="shared" si="12"/>
        <v>2729.9740000000002</v>
      </c>
      <c r="D135" s="14">
        <v>2729974</v>
      </c>
      <c r="E135" s="13">
        <f t="shared" si="13"/>
        <v>659.84</v>
      </c>
      <c r="F135" s="14">
        <v>659840</v>
      </c>
      <c r="G135" s="13">
        <f t="shared" si="14"/>
        <v>33.119999999999997</v>
      </c>
      <c r="H135" s="14">
        <v>33120</v>
      </c>
      <c r="I135" s="14">
        <v>33120</v>
      </c>
      <c r="J135" s="14">
        <v>0</v>
      </c>
      <c r="K135" s="13">
        <f t="shared" si="15"/>
        <v>45.36</v>
      </c>
      <c r="L135" s="14">
        <v>45360</v>
      </c>
      <c r="M135" s="14">
        <v>45360</v>
      </c>
      <c r="N135" s="14">
        <v>0</v>
      </c>
      <c r="O135" s="14">
        <v>559.42090163934427</v>
      </c>
      <c r="P135" s="14">
        <v>1.5326600044913541</v>
      </c>
      <c r="Q135" s="12" t="s">
        <v>50</v>
      </c>
      <c r="R135" s="12" t="s">
        <v>51</v>
      </c>
      <c r="S135" s="14">
        <v>528.57048510669506</v>
      </c>
      <c r="T135" s="15">
        <v>0</v>
      </c>
      <c r="U135" s="14">
        <v>0</v>
      </c>
      <c r="V135" s="14">
        <v>528.57048510669506</v>
      </c>
      <c r="W135" s="15">
        <v>0</v>
      </c>
      <c r="X135" s="14">
        <v>0</v>
      </c>
      <c r="Y135" s="15">
        <v>24</v>
      </c>
      <c r="Z135" s="16">
        <f t="shared" si="16"/>
        <v>2070.134</v>
      </c>
      <c r="AA135" s="14">
        <v>1991654</v>
      </c>
      <c r="AB135" s="14"/>
      <c r="AC135" s="14"/>
      <c r="AD135" s="14"/>
      <c r="AE135" s="12" t="s">
        <v>49</v>
      </c>
      <c r="AF135" s="15">
        <v>1</v>
      </c>
      <c r="AG135" s="14">
        <v>24</v>
      </c>
      <c r="AH135" s="17"/>
      <c r="AI135" s="12" t="s">
        <v>49</v>
      </c>
      <c r="AJ135" s="17"/>
      <c r="AK135" s="13">
        <f t="shared" si="17"/>
        <v>2070.134</v>
      </c>
      <c r="AL135" s="14">
        <v>2070134</v>
      </c>
      <c r="AM135" s="18">
        <v>0.75829806437716984</v>
      </c>
      <c r="AN135" s="12" t="s">
        <v>58</v>
      </c>
      <c r="AO135" s="19">
        <v>0.76973663591157027</v>
      </c>
      <c r="AP135" s="15">
        <v>0</v>
      </c>
      <c r="AQ135" s="14">
        <v>0</v>
      </c>
      <c r="AR135" s="19">
        <v>0.76973663591157027</v>
      </c>
      <c r="AS135" s="15">
        <v>0</v>
      </c>
      <c r="AT135" s="14">
        <v>0</v>
      </c>
      <c r="AU135" s="15">
        <v>0.6</v>
      </c>
      <c r="AV135" s="12" t="s">
        <v>449</v>
      </c>
      <c r="AW135" s="16">
        <v>424.20778688524592</v>
      </c>
      <c r="AX135" s="15">
        <v>135.21311475409837</v>
      </c>
      <c r="AY135" s="14">
        <v>2729974</v>
      </c>
      <c r="AZ135" s="14"/>
      <c r="BA135" s="14"/>
      <c r="BB135" s="17"/>
      <c r="BC135" s="16">
        <v>186</v>
      </c>
      <c r="BD135" s="13">
        <v>364250</v>
      </c>
      <c r="BE135" s="16">
        <v>0</v>
      </c>
      <c r="BF135" s="13">
        <v>371</v>
      </c>
      <c r="BG135" s="13">
        <v>109580</v>
      </c>
      <c r="BH135" s="13">
        <v>32920</v>
      </c>
      <c r="BI135" s="13">
        <v>324390</v>
      </c>
      <c r="BJ135" s="13">
        <v>1363</v>
      </c>
      <c r="BK135" s="13">
        <v>1020</v>
      </c>
      <c r="BL135" s="17"/>
      <c r="BM135" s="13">
        <v>86</v>
      </c>
      <c r="BN135" s="13">
        <v>206730</v>
      </c>
      <c r="BO135" s="13">
        <v>0</v>
      </c>
      <c r="BP135" s="13">
        <v>25869</v>
      </c>
      <c r="BQ135" s="13">
        <v>13235</v>
      </c>
      <c r="BR135" s="13">
        <v>102</v>
      </c>
      <c r="BS135" s="13">
        <v>449750</v>
      </c>
      <c r="BT135" s="13">
        <v>459295</v>
      </c>
      <c r="BU135" s="13">
        <v>2500</v>
      </c>
      <c r="BV135" s="13">
        <v>0</v>
      </c>
    </row>
    <row r="136" spans="1:74" ht="14.25" customHeight="1" x14ac:dyDescent="0.25">
      <c r="A136" s="1" t="s">
        <v>450</v>
      </c>
      <c r="B136" s="6">
        <v>578</v>
      </c>
      <c r="C136" s="6">
        <f t="shared" si="12"/>
        <v>238.429</v>
      </c>
      <c r="D136" s="4">
        <v>238429</v>
      </c>
      <c r="E136" s="6">
        <f t="shared" si="13"/>
        <v>144.50899999999999</v>
      </c>
      <c r="F136" s="4">
        <v>144509</v>
      </c>
      <c r="G136" s="6">
        <f t="shared" si="14"/>
        <v>18.641999999999999</v>
      </c>
      <c r="H136" s="4">
        <v>18642</v>
      </c>
      <c r="I136" s="4">
        <v>18642</v>
      </c>
      <c r="J136" s="4">
        <v>0</v>
      </c>
      <c r="K136" s="6">
        <f t="shared" si="15"/>
        <v>0</v>
      </c>
      <c r="L136" s="4"/>
      <c r="M136" s="4"/>
      <c r="N136" s="4"/>
      <c r="O136" s="4">
        <v>412.5069204152249</v>
      </c>
      <c r="P136" s="4">
        <v>1.1301559463430819</v>
      </c>
      <c r="Q136" s="1" t="s">
        <v>56</v>
      </c>
      <c r="R136" s="1" t="s">
        <v>57</v>
      </c>
      <c r="S136" s="4">
        <v>528.57048510669506</v>
      </c>
      <c r="T136" s="3">
        <v>1</v>
      </c>
      <c r="U136" s="4">
        <v>578</v>
      </c>
      <c r="V136" s="4">
        <v>528.57048510669506</v>
      </c>
      <c r="W136" s="3">
        <v>1</v>
      </c>
      <c r="X136" s="4">
        <v>578</v>
      </c>
      <c r="Y136" s="3">
        <v>13</v>
      </c>
      <c r="Z136" s="8">
        <f t="shared" si="16"/>
        <v>93.92</v>
      </c>
      <c r="AA136" s="4">
        <v>72388</v>
      </c>
      <c r="AB136" s="4">
        <v>2890</v>
      </c>
      <c r="AC136" s="4">
        <v>5</v>
      </c>
      <c r="AD136" s="4">
        <v>2890</v>
      </c>
      <c r="AE136" s="1" t="s">
        <v>49</v>
      </c>
      <c r="AF136" s="3">
        <v>0</v>
      </c>
      <c r="AG136" s="4"/>
      <c r="AH136" s="4"/>
      <c r="AI136" s="1" t="s">
        <v>49</v>
      </c>
      <c r="AJ136" s="2"/>
      <c r="AK136" s="6">
        <f t="shared" si="17"/>
        <v>93.92</v>
      </c>
      <c r="AL136" s="4">
        <v>93920</v>
      </c>
      <c r="AM136" s="9">
        <v>0.39391181441854806</v>
      </c>
      <c r="AN136" s="1" t="s">
        <v>451</v>
      </c>
      <c r="AO136" s="5">
        <v>0.76973663591157027</v>
      </c>
      <c r="AP136" s="3">
        <v>0</v>
      </c>
      <c r="AQ136" s="4">
        <v>0</v>
      </c>
      <c r="AR136" s="5">
        <v>0.76973663591157027</v>
      </c>
      <c r="AS136" s="3">
        <v>0</v>
      </c>
      <c r="AT136" s="4">
        <v>0</v>
      </c>
      <c r="AU136" s="3">
        <v>1.2</v>
      </c>
      <c r="AV136" s="1" t="s">
        <v>452</v>
      </c>
      <c r="AW136" s="8">
        <v>162.49134948096886</v>
      </c>
      <c r="AX136" s="3">
        <v>250.01557093425606</v>
      </c>
      <c r="AY136" s="4">
        <v>238429</v>
      </c>
      <c r="AZ136" s="2"/>
      <c r="BA136" s="2"/>
      <c r="BB136" s="2"/>
      <c r="BC136" s="8">
        <v>20</v>
      </c>
      <c r="BD136" s="6">
        <v>12884</v>
      </c>
      <c r="BE136" s="8">
        <v>0</v>
      </c>
      <c r="BF136" s="6">
        <v>81</v>
      </c>
      <c r="BG136" s="6">
        <v>3700</v>
      </c>
      <c r="BH136" s="6">
        <v>509</v>
      </c>
      <c r="BI136" s="6">
        <v>35113</v>
      </c>
      <c r="BJ136" s="6">
        <v>0</v>
      </c>
      <c r="BK136" s="6">
        <v>0</v>
      </c>
      <c r="BL136" s="2"/>
      <c r="BM136" s="6">
        <v>130</v>
      </c>
      <c r="BN136" s="6">
        <v>0</v>
      </c>
      <c r="BO136" s="6">
        <v>50</v>
      </c>
      <c r="BP136" s="6">
        <v>3129</v>
      </c>
      <c r="BQ136" s="6">
        <v>3325</v>
      </c>
      <c r="BR136" s="6">
        <v>0</v>
      </c>
      <c r="BS136" s="6">
        <v>0</v>
      </c>
      <c r="BT136" s="6">
        <v>13447</v>
      </c>
      <c r="BU136" s="6">
        <v>0</v>
      </c>
      <c r="BV136" s="6">
        <v>0</v>
      </c>
    </row>
    <row r="137" spans="1:74" ht="14.25" customHeight="1" x14ac:dyDescent="0.25">
      <c r="A137" s="12" t="s">
        <v>453</v>
      </c>
      <c r="B137" s="13">
        <v>6894</v>
      </c>
      <c r="C137" s="13">
        <f t="shared" si="12"/>
        <v>3664.7570000000001</v>
      </c>
      <c r="D137" s="14">
        <v>3664757</v>
      </c>
      <c r="E137" s="13">
        <f t="shared" si="13"/>
        <v>511.37799999999999</v>
      </c>
      <c r="F137" s="14">
        <v>511378</v>
      </c>
      <c r="G137" s="13">
        <f t="shared" si="14"/>
        <v>133.63999999999999</v>
      </c>
      <c r="H137" s="14">
        <v>133640</v>
      </c>
      <c r="I137" s="14">
        <v>133640</v>
      </c>
      <c r="J137" s="14">
        <v>0</v>
      </c>
      <c r="K137" s="13">
        <f t="shared" si="15"/>
        <v>112.07</v>
      </c>
      <c r="L137" s="14">
        <v>112070</v>
      </c>
      <c r="M137" s="14">
        <v>112070</v>
      </c>
      <c r="N137" s="14">
        <v>0</v>
      </c>
      <c r="O137" s="14">
        <v>531.58645198723525</v>
      </c>
      <c r="P137" s="14">
        <v>1.4564012383211926</v>
      </c>
      <c r="Q137" s="12" t="s">
        <v>61</v>
      </c>
      <c r="R137" s="12" t="s">
        <v>62</v>
      </c>
      <c r="S137" s="14">
        <v>528.57048510669506</v>
      </c>
      <c r="T137" s="15">
        <v>0</v>
      </c>
      <c r="U137" s="14">
        <v>0</v>
      </c>
      <c r="V137" s="14">
        <v>528.57048510669506</v>
      </c>
      <c r="W137" s="15">
        <v>0</v>
      </c>
      <c r="X137" s="14">
        <v>0</v>
      </c>
      <c r="Y137" s="15">
        <v>21</v>
      </c>
      <c r="Z137" s="16">
        <f t="shared" si="16"/>
        <v>3153.3789999999999</v>
      </c>
      <c r="AA137" s="14">
        <v>2804259</v>
      </c>
      <c r="AB137" s="14">
        <v>196500</v>
      </c>
      <c r="AC137" s="14">
        <v>28.503046127067016</v>
      </c>
      <c r="AD137" s="14">
        <v>103410</v>
      </c>
      <c r="AE137" s="12" t="s">
        <v>454</v>
      </c>
      <c r="AF137" s="15">
        <v>1</v>
      </c>
      <c r="AG137" s="14">
        <v>189</v>
      </c>
      <c r="AH137" s="17"/>
      <c r="AI137" s="12" t="s">
        <v>49</v>
      </c>
      <c r="AJ137" s="17"/>
      <c r="AK137" s="13">
        <f t="shared" si="17"/>
        <v>3153.3789999999999</v>
      </c>
      <c r="AL137" s="14">
        <v>3153379</v>
      </c>
      <c r="AM137" s="18">
        <v>0.86046059806966735</v>
      </c>
      <c r="AN137" s="12" t="s">
        <v>68</v>
      </c>
      <c r="AO137" s="19">
        <v>0.76973663591157027</v>
      </c>
      <c r="AP137" s="15">
        <v>1</v>
      </c>
      <c r="AQ137" s="14">
        <v>6894</v>
      </c>
      <c r="AR137" s="19">
        <v>0.76973663591157027</v>
      </c>
      <c r="AS137" s="15">
        <v>1</v>
      </c>
      <c r="AT137" s="14">
        <v>6894</v>
      </c>
      <c r="AU137" s="15">
        <v>0.4</v>
      </c>
      <c r="AV137" s="12" t="s">
        <v>455</v>
      </c>
      <c r="AW137" s="16">
        <v>457.40919640266901</v>
      </c>
      <c r="AX137" s="15">
        <v>74.177255584566296</v>
      </c>
      <c r="AY137" s="14">
        <v>3771631</v>
      </c>
      <c r="AZ137" s="14">
        <v>13784</v>
      </c>
      <c r="BA137" s="14">
        <v>13784</v>
      </c>
      <c r="BB137" s="17"/>
      <c r="BC137" s="16">
        <v>0</v>
      </c>
      <c r="BD137" s="13">
        <v>508120</v>
      </c>
      <c r="BE137" s="16">
        <v>310</v>
      </c>
      <c r="BF137" s="13">
        <v>800</v>
      </c>
      <c r="BG137" s="13">
        <v>192260</v>
      </c>
      <c r="BH137" s="13">
        <v>54920</v>
      </c>
      <c r="BI137" s="13">
        <v>339560</v>
      </c>
      <c r="BJ137" s="13">
        <v>4350</v>
      </c>
      <c r="BK137" s="13">
        <v>950</v>
      </c>
      <c r="BL137" s="17"/>
      <c r="BM137" s="13">
        <v>997</v>
      </c>
      <c r="BN137" s="13">
        <v>245700</v>
      </c>
      <c r="BO137" s="13">
        <v>0</v>
      </c>
      <c r="BP137" s="13">
        <v>51270</v>
      </c>
      <c r="BQ137" s="13">
        <v>29170</v>
      </c>
      <c r="BR137" s="13">
        <v>240</v>
      </c>
      <c r="BS137" s="13">
        <v>503516</v>
      </c>
      <c r="BT137" s="13">
        <v>865160</v>
      </c>
      <c r="BU137" s="13">
        <v>6936</v>
      </c>
      <c r="BV137" s="13">
        <v>0</v>
      </c>
    </row>
    <row r="138" spans="1:74" ht="14.25" customHeight="1" x14ac:dyDescent="0.25">
      <c r="A138" s="1" t="s">
        <v>456</v>
      </c>
      <c r="B138" s="6">
        <v>2726</v>
      </c>
      <c r="C138" s="6">
        <f t="shared" si="12"/>
        <v>1462.8810000000001</v>
      </c>
      <c r="D138" s="4">
        <v>1462881</v>
      </c>
      <c r="E138" s="6">
        <f t="shared" si="13"/>
        <v>578.19000000000005</v>
      </c>
      <c r="F138" s="4">
        <v>578190</v>
      </c>
      <c r="G138" s="6">
        <f t="shared" si="14"/>
        <v>137.77000000000001</v>
      </c>
      <c r="H138" s="4">
        <v>137770</v>
      </c>
      <c r="I138" s="4">
        <v>137770</v>
      </c>
      <c r="J138" s="4">
        <v>0</v>
      </c>
      <c r="K138" s="6">
        <f t="shared" si="15"/>
        <v>0</v>
      </c>
      <c r="L138" s="4"/>
      <c r="M138" s="4"/>
      <c r="N138" s="4"/>
      <c r="O138" s="4">
        <v>536.64013206162872</v>
      </c>
      <c r="P138" s="4">
        <v>1.4702469371551472</v>
      </c>
      <c r="Q138" s="1" t="s">
        <v>61</v>
      </c>
      <c r="R138" s="1" t="s">
        <v>62</v>
      </c>
      <c r="S138" s="4">
        <v>528.57048510669506</v>
      </c>
      <c r="T138" s="3">
        <v>0</v>
      </c>
      <c r="U138" s="4">
        <v>0</v>
      </c>
      <c r="V138" s="4">
        <v>528.57048510669506</v>
      </c>
      <c r="W138" s="3">
        <v>0</v>
      </c>
      <c r="X138" s="4">
        <v>0</v>
      </c>
      <c r="Y138" s="3">
        <v>14</v>
      </c>
      <c r="Z138" s="8">
        <f t="shared" si="16"/>
        <v>884.69100000000003</v>
      </c>
      <c r="AA138" s="4">
        <v>719241</v>
      </c>
      <c r="AB138" s="4">
        <v>27680</v>
      </c>
      <c r="AC138" s="4">
        <v>10.154071900220103</v>
      </c>
      <c r="AD138" s="4">
        <v>27680</v>
      </c>
      <c r="AE138" s="1" t="s">
        <v>49</v>
      </c>
      <c r="AF138" s="3">
        <v>1</v>
      </c>
      <c r="AG138" s="4">
        <v>100</v>
      </c>
      <c r="AH138" s="2"/>
      <c r="AI138" s="1" t="s">
        <v>49</v>
      </c>
      <c r="AJ138" s="2"/>
      <c r="AK138" s="6">
        <f t="shared" si="17"/>
        <v>884.69100000000003</v>
      </c>
      <c r="AL138" s="4">
        <v>884691</v>
      </c>
      <c r="AM138" s="9">
        <v>0.60475937550627834</v>
      </c>
      <c r="AN138" s="1" t="s">
        <v>78</v>
      </c>
      <c r="AO138" s="5">
        <v>0.76973663591157027</v>
      </c>
      <c r="AP138" s="3">
        <v>0</v>
      </c>
      <c r="AQ138" s="4">
        <v>0</v>
      </c>
      <c r="AR138" s="5">
        <v>0.76973663591157027</v>
      </c>
      <c r="AS138" s="3">
        <v>0</v>
      </c>
      <c r="AT138" s="4">
        <v>0</v>
      </c>
      <c r="AU138" s="3">
        <v>1.2</v>
      </c>
      <c r="AV138" s="1" t="s">
        <v>457</v>
      </c>
      <c r="AW138" s="8">
        <v>324.53815113719736</v>
      </c>
      <c r="AX138" s="3">
        <v>212.10198092443139</v>
      </c>
      <c r="AY138" s="4">
        <v>1462881</v>
      </c>
      <c r="AZ138" s="4"/>
      <c r="BA138" s="4"/>
      <c r="BB138" s="2"/>
      <c r="BC138" s="8">
        <v>0</v>
      </c>
      <c r="BD138" s="6">
        <v>97775</v>
      </c>
      <c r="BE138" s="8">
        <v>0</v>
      </c>
      <c r="BF138" s="6">
        <v>330</v>
      </c>
      <c r="BG138" s="6">
        <v>102140</v>
      </c>
      <c r="BH138" s="6">
        <v>16050</v>
      </c>
      <c r="BI138" s="6">
        <v>0</v>
      </c>
      <c r="BJ138" s="6">
        <v>1150</v>
      </c>
      <c r="BK138" s="6">
        <v>0</v>
      </c>
      <c r="BL138" s="2"/>
      <c r="BM138" s="6">
        <v>126</v>
      </c>
      <c r="BN138" s="6">
        <v>43145</v>
      </c>
      <c r="BO138" s="6">
        <v>0</v>
      </c>
      <c r="BP138" s="6">
        <v>17645</v>
      </c>
      <c r="BQ138" s="6">
        <v>5720</v>
      </c>
      <c r="BR138" s="6">
        <v>50</v>
      </c>
      <c r="BS138" s="6">
        <v>0</v>
      </c>
      <c r="BT138" s="6">
        <v>300720</v>
      </c>
      <c r="BU138" s="6">
        <v>0</v>
      </c>
      <c r="BV138" s="6">
        <v>134390</v>
      </c>
    </row>
    <row r="139" spans="1:74" ht="14.25" customHeight="1" x14ac:dyDescent="0.25">
      <c r="A139" s="12" t="s">
        <v>458</v>
      </c>
      <c r="B139" s="13">
        <v>559</v>
      </c>
      <c r="C139" s="13">
        <f t="shared" si="12"/>
        <v>214.36</v>
      </c>
      <c r="D139" s="14">
        <v>214360</v>
      </c>
      <c r="E139" s="13">
        <f t="shared" si="13"/>
        <v>51.732999999999997</v>
      </c>
      <c r="F139" s="14">
        <v>51733</v>
      </c>
      <c r="G139" s="13">
        <f t="shared" si="14"/>
        <v>20.343</v>
      </c>
      <c r="H139" s="14">
        <v>20343</v>
      </c>
      <c r="I139" s="14">
        <v>20343</v>
      </c>
      <c r="J139" s="14">
        <v>0</v>
      </c>
      <c r="K139" s="13">
        <f t="shared" si="15"/>
        <v>0</v>
      </c>
      <c r="L139" s="14"/>
      <c r="M139" s="14"/>
      <c r="N139" s="14"/>
      <c r="O139" s="14">
        <v>383.4704830053667</v>
      </c>
      <c r="P139" s="14">
        <v>1.0506040630284019</v>
      </c>
      <c r="Q139" s="12" t="s">
        <v>56</v>
      </c>
      <c r="R139" s="12" t="s">
        <v>57</v>
      </c>
      <c r="S139" s="14">
        <v>528.57048510669506</v>
      </c>
      <c r="T139" s="15">
        <v>1</v>
      </c>
      <c r="U139" s="14">
        <v>559</v>
      </c>
      <c r="V139" s="14">
        <v>528.57048510669506</v>
      </c>
      <c r="W139" s="15">
        <v>1</v>
      </c>
      <c r="X139" s="14">
        <v>559</v>
      </c>
      <c r="Y139" s="15">
        <v>21</v>
      </c>
      <c r="Z139" s="16">
        <f t="shared" si="16"/>
        <v>162.62700000000001</v>
      </c>
      <c r="AA139" s="14">
        <v>112059</v>
      </c>
      <c r="AB139" s="14">
        <v>15341</v>
      </c>
      <c r="AC139" s="14">
        <v>27.443649373881932</v>
      </c>
      <c r="AD139" s="14">
        <v>8385</v>
      </c>
      <c r="AE139" s="12" t="s">
        <v>459</v>
      </c>
      <c r="AF139" s="15">
        <v>1</v>
      </c>
      <c r="AG139" s="14">
        <v>91</v>
      </c>
      <c r="AH139" s="17">
        <v>21840</v>
      </c>
      <c r="AI139" s="12" t="s">
        <v>460</v>
      </c>
      <c r="AJ139" s="17"/>
      <c r="AK139" s="13">
        <f t="shared" si="17"/>
        <v>162.62700000000001</v>
      </c>
      <c r="AL139" s="14">
        <v>162627</v>
      </c>
      <c r="AM139" s="18">
        <v>0.75866299682776639</v>
      </c>
      <c r="AN139" s="12" t="s">
        <v>58</v>
      </c>
      <c r="AO139" s="19">
        <v>0.76973663591157027</v>
      </c>
      <c r="AP139" s="15">
        <v>0</v>
      </c>
      <c r="AQ139" s="14">
        <v>0</v>
      </c>
      <c r="AR139" s="19">
        <v>0.76973663591157027</v>
      </c>
      <c r="AS139" s="15">
        <v>0</v>
      </c>
      <c r="AT139" s="14">
        <v>0</v>
      </c>
      <c r="AU139" s="15">
        <v>0.6</v>
      </c>
      <c r="AV139" s="12" t="s">
        <v>461</v>
      </c>
      <c r="AW139" s="16">
        <v>290.92486583184257</v>
      </c>
      <c r="AX139" s="15">
        <v>92.54561717352415</v>
      </c>
      <c r="AY139" s="14">
        <v>199476</v>
      </c>
      <c r="AZ139" s="14"/>
      <c r="BA139" s="14"/>
      <c r="BB139" s="17"/>
      <c r="BC139" s="16">
        <v>72</v>
      </c>
      <c r="BD139" s="13">
        <v>22792</v>
      </c>
      <c r="BE139" s="16">
        <v>26</v>
      </c>
      <c r="BF139" s="13">
        <v>44</v>
      </c>
      <c r="BG139" s="13">
        <v>14300</v>
      </c>
      <c r="BH139" s="13">
        <v>5165</v>
      </c>
      <c r="BI139" s="13">
        <v>15419</v>
      </c>
      <c r="BJ139" s="13">
        <v>59</v>
      </c>
      <c r="BK139" s="13">
        <v>92</v>
      </c>
      <c r="BL139" s="17"/>
      <c r="BM139" s="13">
        <v>32</v>
      </c>
      <c r="BN139" s="13">
        <v>1300</v>
      </c>
      <c r="BO139" s="13">
        <v>0</v>
      </c>
      <c r="BP139" s="13">
        <v>4645</v>
      </c>
      <c r="BQ139" s="13">
        <v>357</v>
      </c>
      <c r="BR139" s="13">
        <v>25</v>
      </c>
      <c r="BS139" s="13">
        <v>0</v>
      </c>
      <c r="BT139" s="13">
        <v>26713</v>
      </c>
      <c r="BU139" s="13">
        <v>145</v>
      </c>
      <c r="BV139" s="13">
        <v>20873</v>
      </c>
    </row>
    <row r="140" spans="1:74" ht="14.25" customHeight="1" x14ac:dyDescent="0.25">
      <c r="A140" s="1" t="s">
        <v>462</v>
      </c>
      <c r="B140" s="6">
        <v>575</v>
      </c>
      <c r="C140" s="6">
        <f t="shared" si="12"/>
        <v>261.59899999999999</v>
      </c>
      <c r="D140" s="4">
        <v>261599</v>
      </c>
      <c r="E140" s="6">
        <f t="shared" si="13"/>
        <v>76.5</v>
      </c>
      <c r="F140" s="4">
        <v>76500</v>
      </c>
      <c r="G140" s="6">
        <f t="shared" si="14"/>
        <v>24.858000000000001</v>
      </c>
      <c r="H140" s="4">
        <v>24858</v>
      </c>
      <c r="I140" s="4">
        <v>24858</v>
      </c>
      <c r="J140" s="4">
        <v>0</v>
      </c>
      <c r="K140" s="6">
        <f t="shared" si="15"/>
        <v>0</v>
      </c>
      <c r="L140" s="4"/>
      <c r="M140" s="4"/>
      <c r="N140" s="4"/>
      <c r="O140" s="4">
        <v>454.95478260869567</v>
      </c>
      <c r="P140" s="4">
        <v>1.2464514592019058</v>
      </c>
      <c r="Q140" s="1" t="s">
        <v>61</v>
      </c>
      <c r="R140" s="1" t="s">
        <v>62</v>
      </c>
      <c r="S140" s="4">
        <v>528.57048510669506</v>
      </c>
      <c r="T140" s="3">
        <v>1</v>
      </c>
      <c r="U140" s="4">
        <v>575</v>
      </c>
      <c r="V140" s="4">
        <v>528.57048510669506</v>
      </c>
      <c r="W140" s="3">
        <v>1</v>
      </c>
      <c r="X140" s="4">
        <v>575</v>
      </c>
      <c r="Y140" s="3">
        <v>19</v>
      </c>
      <c r="Z140" s="8">
        <f t="shared" si="16"/>
        <v>185.09899999999999</v>
      </c>
      <c r="AA140" s="4">
        <v>126896</v>
      </c>
      <c r="AB140" s="4">
        <v>18750</v>
      </c>
      <c r="AC140" s="4">
        <v>32.608695652173914</v>
      </c>
      <c r="AD140" s="4">
        <v>8625</v>
      </c>
      <c r="AE140" s="1" t="s">
        <v>463</v>
      </c>
      <c r="AF140" s="3">
        <v>1</v>
      </c>
      <c r="AG140" s="4">
        <v>103</v>
      </c>
      <c r="AH140" s="4">
        <v>24720</v>
      </c>
      <c r="AI140" s="1" t="s">
        <v>464</v>
      </c>
      <c r="AJ140" s="2"/>
      <c r="AK140" s="6">
        <f t="shared" si="17"/>
        <v>185.09899999999999</v>
      </c>
      <c r="AL140" s="4">
        <v>185099</v>
      </c>
      <c r="AM140" s="9">
        <v>0.70756768947893534</v>
      </c>
      <c r="AN140" s="1" t="s">
        <v>58</v>
      </c>
      <c r="AO140" s="5">
        <v>0.76973663591157027</v>
      </c>
      <c r="AP140" s="3">
        <v>0</v>
      </c>
      <c r="AQ140" s="4">
        <v>0</v>
      </c>
      <c r="AR140" s="5">
        <v>0.76973663591157027</v>
      </c>
      <c r="AS140" s="3">
        <v>0</v>
      </c>
      <c r="AT140" s="4">
        <v>0</v>
      </c>
      <c r="AU140" s="3">
        <v>0.7</v>
      </c>
      <c r="AV140" s="1" t="s">
        <v>465</v>
      </c>
      <c r="AW140" s="8">
        <v>321.9113043478261</v>
      </c>
      <c r="AX140" s="3">
        <v>133.04347826086956</v>
      </c>
      <c r="AY140" s="4">
        <v>247004</v>
      </c>
      <c r="AZ140" s="2"/>
      <c r="BA140" s="2"/>
      <c r="BB140" s="2"/>
      <c r="BC140" s="8">
        <v>88</v>
      </c>
      <c r="BD140" s="6">
        <v>26148</v>
      </c>
      <c r="BE140" s="8">
        <v>34</v>
      </c>
      <c r="BF140" s="6">
        <v>0</v>
      </c>
      <c r="BG140" s="6">
        <v>17478</v>
      </c>
      <c r="BH140" s="6">
        <v>6312</v>
      </c>
      <c r="BI140" s="6">
        <v>10582</v>
      </c>
      <c r="BJ140" s="6">
        <v>72</v>
      </c>
      <c r="BK140" s="6">
        <v>112</v>
      </c>
      <c r="BL140" s="2"/>
      <c r="BM140" s="6">
        <v>0</v>
      </c>
      <c r="BN140" s="6">
        <v>1588</v>
      </c>
      <c r="BO140" s="6">
        <v>0</v>
      </c>
      <c r="BP140" s="6">
        <v>5677</v>
      </c>
      <c r="BQ140" s="6">
        <v>436</v>
      </c>
      <c r="BR140" s="6">
        <v>31</v>
      </c>
      <c r="BS140" s="6">
        <v>0</v>
      </c>
      <c r="BT140" s="6">
        <v>32648</v>
      </c>
      <c r="BU140" s="6">
        <v>177</v>
      </c>
      <c r="BV140" s="6">
        <v>25513</v>
      </c>
    </row>
    <row r="141" spans="1:74" ht="14.25" customHeight="1" x14ac:dyDescent="0.25">
      <c r="A141" s="12" t="s">
        <v>466</v>
      </c>
      <c r="B141" s="13">
        <v>1442</v>
      </c>
      <c r="C141" s="13">
        <f t="shared" si="12"/>
        <v>633.67700000000002</v>
      </c>
      <c r="D141" s="14">
        <v>633677</v>
      </c>
      <c r="E141" s="13">
        <f t="shared" si="13"/>
        <v>235.14500000000001</v>
      </c>
      <c r="F141" s="14">
        <v>235145</v>
      </c>
      <c r="G141" s="13">
        <f t="shared" si="14"/>
        <v>35.411000000000001</v>
      </c>
      <c r="H141" s="14">
        <v>35411</v>
      </c>
      <c r="I141" s="14">
        <v>35411</v>
      </c>
      <c r="J141" s="14">
        <v>0</v>
      </c>
      <c r="K141" s="13">
        <f t="shared" si="15"/>
        <v>11.1</v>
      </c>
      <c r="L141" s="14">
        <v>11100</v>
      </c>
      <c r="M141" s="14">
        <v>11100</v>
      </c>
      <c r="N141" s="14">
        <v>0</v>
      </c>
      <c r="O141" s="14">
        <v>439.44313453536756</v>
      </c>
      <c r="P141" s="14">
        <v>1.2039537932475823</v>
      </c>
      <c r="Q141" s="12" t="s">
        <v>61</v>
      </c>
      <c r="R141" s="12" t="s">
        <v>62</v>
      </c>
      <c r="S141" s="14">
        <v>528.57048510669506</v>
      </c>
      <c r="T141" s="15">
        <v>1</v>
      </c>
      <c r="U141" s="14">
        <v>1442</v>
      </c>
      <c r="V141" s="14">
        <v>528.57048510669506</v>
      </c>
      <c r="W141" s="15">
        <v>1</v>
      </c>
      <c r="X141" s="14">
        <v>1442</v>
      </c>
      <c r="Y141" s="15">
        <v>20</v>
      </c>
      <c r="Z141" s="16">
        <f t="shared" si="16"/>
        <v>398.53199999999998</v>
      </c>
      <c r="AA141" s="14">
        <v>330391</v>
      </c>
      <c r="AB141" s="14">
        <v>25301</v>
      </c>
      <c r="AC141" s="14">
        <v>17.545769764216367</v>
      </c>
      <c r="AD141" s="14">
        <v>21630</v>
      </c>
      <c r="AE141" s="12" t="s">
        <v>467</v>
      </c>
      <c r="AF141" s="15"/>
      <c r="AG141" s="14"/>
      <c r="AH141" s="17"/>
      <c r="AI141" s="12" t="s">
        <v>49</v>
      </c>
      <c r="AJ141" s="17"/>
      <c r="AK141" s="13">
        <f t="shared" si="17"/>
        <v>398.53199999999998</v>
      </c>
      <c r="AL141" s="14">
        <v>398532</v>
      </c>
      <c r="AM141" s="18">
        <v>0.62891978089783906</v>
      </c>
      <c r="AN141" s="12" t="s">
        <v>78</v>
      </c>
      <c r="AO141" s="19">
        <v>0.76973663591157027</v>
      </c>
      <c r="AP141" s="15">
        <v>0</v>
      </c>
      <c r="AQ141" s="14">
        <v>0</v>
      </c>
      <c r="AR141" s="19">
        <v>0.76973663591157027</v>
      </c>
      <c r="AS141" s="15">
        <v>0</v>
      </c>
      <c r="AT141" s="14">
        <v>0</v>
      </c>
      <c r="AU141" s="15">
        <v>1.2</v>
      </c>
      <c r="AV141" s="12" t="s">
        <v>468</v>
      </c>
      <c r="AW141" s="16">
        <v>276.37447988904302</v>
      </c>
      <c r="AX141" s="15">
        <v>163.06865464632455</v>
      </c>
      <c r="AY141" s="14">
        <v>637348</v>
      </c>
      <c r="AZ141" s="14"/>
      <c r="BA141" s="14"/>
      <c r="BB141" s="17"/>
      <c r="BC141" s="16">
        <v>0</v>
      </c>
      <c r="BD141" s="13">
        <v>72555</v>
      </c>
      <c r="BE141" s="16">
        <v>0</v>
      </c>
      <c r="BF141" s="13">
        <v>127</v>
      </c>
      <c r="BG141" s="13">
        <v>27414</v>
      </c>
      <c r="BH141" s="13">
        <v>15521</v>
      </c>
      <c r="BI141" s="13">
        <v>72417</v>
      </c>
      <c r="BJ141" s="13">
        <v>194</v>
      </c>
      <c r="BK141" s="13">
        <v>198</v>
      </c>
      <c r="BL141" s="17"/>
      <c r="BM141" s="13">
        <v>239</v>
      </c>
      <c r="BN141" s="13">
        <v>51177</v>
      </c>
      <c r="BO141" s="13">
        <v>0</v>
      </c>
      <c r="BP141" s="13">
        <v>13060</v>
      </c>
      <c r="BQ141" s="13">
        <v>6434</v>
      </c>
      <c r="BR141" s="13">
        <v>37</v>
      </c>
      <c r="BS141" s="13">
        <v>50450</v>
      </c>
      <c r="BT141" s="13">
        <v>20395</v>
      </c>
      <c r="BU141" s="13">
        <v>136</v>
      </c>
      <c r="BV141" s="13">
        <v>0</v>
      </c>
    </row>
    <row r="142" spans="1:74" ht="14.25" customHeight="1" x14ac:dyDescent="0.25">
      <c r="A142" s="1" t="s">
        <v>469</v>
      </c>
      <c r="B142" s="6">
        <v>4707</v>
      </c>
      <c r="C142" s="6">
        <f t="shared" si="12"/>
        <v>2347.7579999999998</v>
      </c>
      <c r="D142" s="4">
        <v>2347758</v>
      </c>
      <c r="E142" s="6">
        <f t="shared" si="13"/>
        <v>467.66399999999999</v>
      </c>
      <c r="F142" s="4">
        <v>467664</v>
      </c>
      <c r="G142" s="6">
        <f t="shared" si="14"/>
        <v>133.12299999999999</v>
      </c>
      <c r="H142" s="4">
        <v>133123</v>
      </c>
      <c r="I142" s="4">
        <v>133123</v>
      </c>
      <c r="J142" s="4">
        <v>0</v>
      </c>
      <c r="K142" s="6">
        <f t="shared" si="15"/>
        <v>67.7</v>
      </c>
      <c r="L142" s="4">
        <v>67700</v>
      </c>
      <c r="M142" s="4">
        <v>67700</v>
      </c>
      <c r="N142" s="4">
        <v>0</v>
      </c>
      <c r="O142" s="4">
        <v>498.78011472275335</v>
      </c>
      <c r="P142" s="4">
        <v>1.3665208622541187</v>
      </c>
      <c r="Q142" s="1" t="s">
        <v>61</v>
      </c>
      <c r="R142" s="1" t="s">
        <v>62</v>
      </c>
      <c r="S142" s="4">
        <v>528.57048510669506</v>
      </c>
      <c r="T142" s="3">
        <v>1</v>
      </c>
      <c r="U142" s="4">
        <v>4707</v>
      </c>
      <c r="V142" s="4">
        <v>528.57048510669506</v>
      </c>
      <c r="W142" s="3">
        <v>1</v>
      </c>
      <c r="X142" s="4">
        <v>4707</v>
      </c>
      <c r="Y142" s="3">
        <v>17</v>
      </c>
      <c r="Z142" s="8">
        <f t="shared" si="16"/>
        <v>1880.0940000000001</v>
      </c>
      <c r="AA142" s="4">
        <v>1622491</v>
      </c>
      <c r="AB142" s="4">
        <v>56780</v>
      </c>
      <c r="AC142" s="4">
        <v>12.062885064797111</v>
      </c>
      <c r="AD142" s="4">
        <v>56780</v>
      </c>
      <c r="AE142" s="1" t="s">
        <v>49</v>
      </c>
      <c r="AF142" s="3">
        <v>0</v>
      </c>
      <c r="AG142" s="4"/>
      <c r="AH142" s="2"/>
      <c r="AI142" s="1" t="s">
        <v>49</v>
      </c>
      <c r="AJ142" s="2"/>
      <c r="AK142" s="6">
        <f t="shared" si="17"/>
        <v>1880.0940000000001</v>
      </c>
      <c r="AL142" s="4">
        <v>1880094</v>
      </c>
      <c r="AM142" s="9">
        <v>0.80080400109380945</v>
      </c>
      <c r="AN142" s="1" t="s">
        <v>68</v>
      </c>
      <c r="AO142" s="5">
        <v>0.76973663591157027</v>
      </c>
      <c r="AP142" s="3">
        <v>1</v>
      </c>
      <c r="AQ142" s="4">
        <v>4707</v>
      </c>
      <c r="AR142" s="5">
        <v>0.76973663591157027</v>
      </c>
      <c r="AS142" s="3">
        <v>1</v>
      </c>
      <c r="AT142" s="4">
        <v>4707</v>
      </c>
      <c r="AU142" s="3">
        <v>0.5</v>
      </c>
      <c r="AV142" s="1" t="s">
        <v>470</v>
      </c>
      <c r="AW142" s="8">
        <v>399.42511153601021</v>
      </c>
      <c r="AX142" s="3">
        <v>99.355003186743147</v>
      </c>
      <c r="AY142" s="4">
        <v>2347758</v>
      </c>
      <c r="AZ142" s="4"/>
      <c r="BA142" s="4"/>
      <c r="BB142" s="2"/>
      <c r="BC142" s="8">
        <v>57</v>
      </c>
      <c r="BD142" s="6">
        <v>456161</v>
      </c>
      <c r="BE142" s="8">
        <v>0</v>
      </c>
      <c r="BF142" s="6">
        <v>399</v>
      </c>
      <c r="BG142" s="6">
        <v>86570</v>
      </c>
      <c r="BH142" s="6">
        <v>59340</v>
      </c>
      <c r="BI142" s="6">
        <v>453210</v>
      </c>
      <c r="BJ142" s="6">
        <v>2165</v>
      </c>
      <c r="BK142" s="6">
        <v>0</v>
      </c>
      <c r="BL142" s="2"/>
      <c r="BM142" s="6">
        <v>442</v>
      </c>
      <c r="BN142" s="6">
        <v>0</v>
      </c>
      <c r="BO142" s="6">
        <v>1820</v>
      </c>
      <c r="BP142" s="6">
        <v>23497</v>
      </c>
      <c r="BQ142" s="6">
        <v>15510</v>
      </c>
      <c r="BR142" s="6">
        <v>0</v>
      </c>
      <c r="BS142" s="6">
        <v>290840</v>
      </c>
      <c r="BT142" s="6">
        <v>232480</v>
      </c>
      <c r="BU142" s="6">
        <v>0</v>
      </c>
      <c r="BV142" s="6">
        <v>0</v>
      </c>
    </row>
    <row r="143" spans="1:74" ht="14.25" customHeight="1" x14ac:dyDescent="0.25">
      <c r="A143" s="12" t="s">
        <v>471</v>
      </c>
      <c r="B143" s="13">
        <v>4708</v>
      </c>
      <c r="C143" s="13">
        <f t="shared" si="12"/>
        <v>2040.3109999999999</v>
      </c>
      <c r="D143" s="14">
        <v>2040311</v>
      </c>
      <c r="E143" s="13">
        <f t="shared" si="13"/>
        <v>380.779</v>
      </c>
      <c r="F143" s="14">
        <v>380779</v>
      </c>
      <c r="G143" s="13">
        <f t="shared" si="14"/>
        <v>90.126000000000005</v>
      </c>
      <c r="H143" s="14">
        <v>90126</v>
      </c>
      <c r="I143" s="14">
        <v>90126</v>
      </c>
      <c r="J143" s="14">
        <v>0</v>
      </c>
      <c r="K143" s="13">
        <f t="shared" si="15"/>
        <v>28.76</v>
      </c>
      <c r="L143" s="14">
        <v>28760</v>
      </c>
      <c r="M143" s="14">
        <v>28760</v>
      </c>
      <c r="N143" s="14">
        <v>0</v>
      </c>
      <c r="O143" s="14">
        <v>433.37107051826678</v>
      </c>
      <c r="P143" s="14">
        <v>1.187318001419909</v>
      </c>
      <c r="Q143" s="12" t="s">
        <v>61</v>
      </c>
      <c r="R143" s="12" t="s">
        <v>57</v>
      </c>
      <c r="S143" s="14">
        <v>528.57048510669506</v>
      </c>
      <c r="T143" s="15">
        <v>1</v>
      </c>
      <c r="U143" s="14">
        <v>4708</v>
      </c>
      <c r="V143" s="14">
        <v>528.57048510669506</v>
      </c>
      <c r="W143" s="15">
        <v>1</v>
      </c>
      <c r="X143" s="14">
        <v>4708</v>
      </c>
      <c r="Y143" s="15">
        <v>17</v>
      </c>
      <c r="Z143" s="16">
        <f t="shared" si="16"/>
        <v>1659.5319999999999</v>
      </c>
      <c r="AA143" s="14">
        <v>1505186</v>
      </c>
      <c r="AB143" s="14">
        <v>35460</v>
      </c>
      <c r="AC143" s="14">
        <v>7.5318606627017841</v>
      </c>
      <c r="AD143" s="14">
        <v>35460</v>
      </c>
      <c r="AE143" s="12" t="s">
        <v>49</v>
      </c>
      <c r="AF143" s="15">
        <v>0</v>
      </c>
      <c r="AG143" s="14"/>
      <c r="AH143" s="17"/>
      <c r="AI143" s="12" t="s">
        <v>49</v>
      </c>
      <c r="AJ143" s="17"/>
      <c r="AK143" s="13">
        <f t="shared" si="17"/>
        <v>1659.5319999999999</v>
      </c>
      <c r="AL143" s="14">
        <v>1659532</v>
      </c>
      <c r="AM143" s="18">
        <v>0.81337207906049613</v>
      </c>
      <c r="AN143" s="12" t="s">
        <v>68</v>
      </c>
      <c r="AO143" s="19">
        <v>0.76973663591157027</v>
      </c>
      <c r="AP143" s="15">
        <v>1</v>
      </c>
      <c r="AQ143" s="14">
        <v>4708</v>
      </c>
      <c r="AR143" s="19">
        <v>0.76973663591157027</v>
      </c>
      <c r="AS143" s="15">
        <v>1</v>
      </c>
      <c r="AT143" s="14">
        <v>4708</v>
      </c>
      <c r="AU143" s="15">
        <v>0.5</v>
      </c>
      <c r="AV143" s="12" t="s">
        <v>472</v>
      </c>
      <c r="AW143" s="16">
        <v>352.49192863211556</v>
      </c>
      <c r="AX143" s="15">
        <v>80.879141886151231</v>
      </c>
      <c r="AY143" s="14">
        <v>2040711</v>
      </c>
      <c r="AZ143" s="14">
        <v>400</v>
      </c>
      <c r="BA143" s="14">
        <v>400</v>
      </c>
      <c r="BB143" s="17"/>
      <c r="BC143" s="16">
        <v>2340</v>
      </c>
      <c r="BD143" s="13">
        <v>284320</v>
      </c>
      <c r="BE143" s="16">
        <v>0</v>
      </c>
      <c r="BF143" s="13">
        <v>430</v>
      </c>
      <c r="BG143" s="13">
        <v>92130</v>
      </c>
      <c r="BH143" s="13">
        <v>15030</v>
      </c>
      <c r="BI143" s="13">
        <v>338700</v>
      </c>
      <c r="BJ143" s="13">
        <v>945</v>
      </c>
      <c r="BK143" s="13">
        <v>780</v>
      </c>
      <c r="BL143" s="17"/>
      <c r="BM143" s="13">
        <v>428</v>
      </c>
      <c r="BN143" s="13">
        <v>0</v>
      </c>
      <c r="BO143" s="13">
        <v>3120</v>
      </c>
      <c r="BP143" s="13">
        <v>29483</v>
      </c>
      <c r="BQ143" s="13">
        <v>15600</v>
      </c>
      <c r="BR143" s="13">
        <v>0</v>
      </c>
      <c r="BS143" s="13">
        <v>292600</v>
      </c>
      <c r="BT143" s="13">
        <v>429280</v>
      </c>
      <c r="BU143" s="13">
        <v>0</v>
      </c>
      <c r="BV143" s="13">
        <v>0</v>
      </c>
    </row>
    <row r="144" spans="1:74" ht="14.25" customHeight="1" x14ac:dyDescent="0.25">
      <c r="A144" s="1" t="s">
        <v>473</v>
      </c>
      <c r="B144" s="6">
        <v>7821</v>
      </c>
      <c r="C144" s="6">
        <f t="shared" si="12"/>
        <v>4114.7939999999999</v>
      </c>
      <c r="D144" s="4">
        <v>4114794</v>
      </c>
      <c r="E144" s="6">
        <f t="shared" si="13"/>
        <v>950.27</v>
      </c>
      <c r="F144" s="4">
        <v>950270</v>
      </c>
      <c r="G144" s="6">
        <f t="shared" si="14"/>
        <v>191.92</v>
      </c>
      <c r="H144" s="4">
        <v>191920</v>
      </c>
      <c r="I144" s="4">
        <v>191920</v>
      </c>
      <c r="J144" s="4">
        <v>0</v>
      </c>
      <c r="K144" s="6">
        <f t="shared" si="15"/>
        <v>133.06</v>
      </c>
      <c r="L144" s="4">
        <v>133060</v>
      </c>
      <c r="M144" s="4">
        <v>133060</v>
      </c>
      <c r="N144" s="4">
        <v>0</v>
      </c>
      <c r="O144" s="4">
        <v>526.12121212121212</v>
      </c>
      <c r="P144" s="4">
        <v>1.4414279784142798</v>
      </c>
      <c r="Q144" s="1" t="s">
        <v>61</v>
      </c>
      <c r="R144" s="1" t="s">
        <v>62</v>
      </c>
      <c r="S144" s="4">
        <v>528.57048510669506</v>
      </c>
      <c r="T144" s="3">
        <v>1</v>
      </c>
      <c r="U144" s="4">
        <v>7821</v>
      </c>
      <c r="V144" s="4">
        <v>528.57048510669506</v>
      </c>
      <c r="W144" s="3">
        <v>1</v>
      </c>
      <c r="X144" s="4">
        <v>7821</v>
      </c>
      <c r="Y144" s="3">
        <v>23</v>
      </c>
      <c r="Z144" s="8">
        <f t="shared" si="16"/>
        <v>3164.5239999999999</v>
      </c>
      <c r="AA144" s="4">
        <v>2722229</v>
      </c>
      <c r="AB144" s="4">
        <v>172100</v>
      </c>
      <c r="AC144" s="4">
        <v>22.004858713719472</v>
      </c>
      <c r="AD144" s="4">
        <v>117315</v>
      </c>
      <c r="AE144" s="1" t="s">
        <v>474</v>
      </c>
      <c r="AF144" s="3"/>
      <c r="AG144" s="4"/>
      <c r="AH144" s="4"/>
      <c r="AI144" s="1" t="s">
        <v>49</v>
      </c>
      <c r="AJ144" s="2"/>
      <c r="AK144" s="6">
        <f t="shared" si="17"/>
        <v>3164.5239999999999</v>
      </c>
      <c r="AL144" s="4">
        <v>3164524</v>
      </c>
      <c r="AM144" s="9">
        <v>0.76906012791891887</v>
      </c>
      <c r="AN144" s="1" t="s">
        <v>58</v>
      </c>
      <c r="AO144" s="5">
        <v>0.76973663591157027</v>
      </c>
      <c r="AP144" s="3">
        <v>0</v>
      </c>
      <c r="AQ144" s="4">
        <v>0</v>
      </c>
      <c r="AR144" s="5">
        <v>0.76973663591157027</v>
      </c>
      <c r="AS144" s="3">
        <v>0</v>
      </c>
      <c r="AT144" s="4">
        <v>0</v>
      </c>
      <c r="AU144" s="3">
        <v>0.6</v>
      </c>
      <c r="AV144" s="1" t="s">
        <v>475</v>
      </c>
      <c r="AW144" s="8">
        <v>404.61884669479605</v>
      </c>
      <c r="AX144" s="3">
        <v>121.50236542641606</v>
      </c>
      <c r="AY144" s="4">
        <v>4169579</v>
      </c>
      <c r="AZ144" s="2"/>
      <c r="BA144" s="2"/>
      <c r="BB144" s="2"/>
      <c r="BC144" s="8">
        <v>0</v>
      </c>
      <c r="BD144" s="6">
        <v>613220</v>
      </c>
      <c r="BE144" s="8">
        <v>0</v>
      </c>
      <c r="BF144" s="6">
        <v>533</v>
      </c>
      <c r="BG144" s="6">
        <v>285480</v>
      </c>
      <c r="BH144" s="6">
        <v>55480</v>
      </c>
      <c r="BI144" s="6">
        <v>434790</v>
      </c>
      <c r="BJ144" s="6">
        <v>3500</v>
      </c>
      <c r="BK144" s="6">
        <v>430</v>
      </c>
      <c r="BL144" s="2"/>
      <c r="BM144" s="6">
        <v>678</v>
      </c>
      <c r="BN144" s="6">
        <v>241160</v>
      </c>
      <c r="BO144" s="6">
        <v>816</v>
      </c>
      <c r="BP144" s="6">
        <v>30979</v>
      </c>
      <c r="BQ144" s="6">
        <v>31620</v>
      </c>
      <c r="BR144" s="6">
        <v>217</v>
      </c>
      <c r="BS144" s="6">
        <v>539300</v>
      </c>
      <c r="BT144" s="6">
        <v>474640</v>
      </c>
      <c r="BU144" s="6">
        <v>8827</v>
      </c>
      <c r="BV144" s="6">
        <v>0</v>
      </c>
    </row>
    <row r="145" spans="1:74" ht="14.25" customHeight="1" x14ac:dyDescent="0.25">
      <c r="A145" s="12" t="s">
        <v>476</v>
      </c>
      <c r="B145" s="13">
        <v>2469</v>
      </c>
      <c r="C145" s="13">
        <f t="shared" si="12"/>
        <v>1121.8810000000001</v>
      </c>
      <c r="D145" s="14">
        <v>1121881</v>
      </c>
      <c r="E145" s="13">
        <f t="shared" si="13"/>
        <v>217.017</v>
      </c>
      <c r="F145" s="14">
        <v>217017</v>
      </c>
      <c r="G145" s="13">
        <f t="shared" si="14"/>
        <v>98.043999999999997</v>
      </c>
      <c r="H145" s="14">
        <v>98044</v>
      </c>
      <c r="I145" s="14">
        <v>98044</v>
      </c>
      <c r="J145" s="14">
        <v>0</v>
      </c>
      <c r="K145" s="13">
        <f t="shared" si="15"/>
        <v>0</v>
      </c>
      <c r="L145" s="14"/>
      <c r="M145" s="14"/>
      <c r="N145" s="14"/>
      <c r="O145" s="14">
        <v>454.38679627379508</v>
      </c>
      <c r="P145" s="14">
        <v>1.2448953322569727</v>
      </c>
      <c r="Q145" s="12" t="s">
        <v>61</v>
      </c>
      <c r="R145" s="12" t="s">
        <v>62</v>
      </c>
      <c r="S145" s="14">
        <v>528.57048510669506</v>
      </c>
      <c r="T145" s="15">
        <v>1</v>
      </c>
      <c r="U145" s="14">
        <v>2469</v>
      </c>
      <c r="V145" s="14">
        <v>528.57048510669506</v>
      </c>
      <c r="W145" s="15">
        <v>1</v>
      </c>
      <c r="X145" s="14">
        <v>2469</v>
      </c>
      <c r="Y145" s="15">
        <v>18</v>
      </c>
      <c r="Z145" s="16">
        <f t="shared" si="16"/>
        <v>904.86400000000003</v>
      </c>
      <c r="AA145" s="14">
        <v>806820</v>
      </c>
      <c r="AB145" s="14"/>
      <c r="AC145" s="14"/>
      <c r="AD145" s="14"/>
      <c r="AE145" s="12" t="s">
        <v>49</v>
      </c>
      <c r="AF145" s="15">
        <v>0</v>
      </c>
      <c r="AG145" s="14"/>
      <c r="AH145" s="17"/>
      <c r="AI145" s="12" t="s">
        <v>49</v>
      </c>
      <c r="AJ145" s="17"/>
      <c r="AK145" s="13">
        <f t="shared" si="17"/>
        <v>904.86400000000003</v>
      </c>
      <c r="AL145" s="14">
        <v>904864</v>
      </c>
      <c r="AM145" s="18">
        <v>0.80655969750802448</v>
      </c>
      <c r="AN145" s="12" t="s">
        <v>68</v>
      </c>
      <c r="AO145" s="19">
        <v>0.76973663591157027</v>
      </c>
      <c r="AP145" s="15">
        <v>1</v>
      </c>
      <c r="AQ145" s="14">
        <v>2469</v>
      </c>
      <c r="AR145" s="19">
        <v>0.76973663591157027</v>
      </c>
      <c r="AS145" s="15">
        <v>1</v>
      </c>
      <c r="AT145" s="14">
        <v>2469</v>
      </c>
      <c r="AU145" s="15">
        <v>0.5</v>
      </c>
      <c r="AV145" s="12" t="s">
        <v>477</v>
      </c>
      <c r="AW145" s="16">
        <v>366.49007695423251</v>
      </c>
      <c r="AX145" s="15">
        <v>87.896719319562578</v>
      </c>
      <c r="AY145" s="14">
        <v>1121881</v>
      </c>
      <c r="AZ145" s="14"/>
      <c r="BA145" s="14"/>
      <c r="BB145" s="17"/>
      <c r="BC145" s="16">
        <v>117</v>
      </c>
      <c r="BD145" s="13">
        <v>105335</v>
      </c>
      <c r="BE145" s="16">
        <v>0</v>
      </c>
      <c r="BF145" s="13">
        <v>149</v>
      </c>
      <c r="BG145" s="13">
        <v>91407</v>
      </c>
      <c r="BH145" s="13">
        <v>35067</v>
      </c>
      <c r="BI145" s="13">
        <v>106622</v>
      </c>
      <c r="BJ145" s="13">
        <v>1269</v>
      </c>
      <c r="BK145" s="13">
        <v>482</v>
      </c>
      <c r="BL145" s="17"/>
      <c r="BM145" s="13">
        <v>191</v>
      </c>
      <c r="BN145" s="13">
        <v>104449</v>
      </c>
      <c r="BO145" s="13">
        <v>0</v>
      </c>
      <c r="BP145" s="13">
        <v>32630</v>
      </c>
      <c r="BQ145" s="13">
        <v>13745</v>
      </c>
      <c r="BR145" s="13">
        <v>17</v>
      </c>
      <c r="BS145" s="13">
        <v>77550</v>
      </c>
      <c r="BT145" s="13">
        <v>237790</v>
      </c>
      <c r="BU145" s="13">
        <v>0</v>
      </c>
      <c r="BV145" s="13">
        <v>0</v>
      </c>
    </row>
    <row r="146" spans="1:74" ht="14.25" customHeight="1" x14ac:dyDescent="0.25">
      <c r="A146" s="1" t="s">
        <v>478</v>
      </c>
      <c r="B146" s="6">
        <v>2700</v>
      </c>
      <c r="C146" s="6">
        <f t="shared" si="12"/>
        <v>1218.4997999999998</v>
      </c>
      <c r="D146" s="4">
        <v>1218499.7999999998</v>
      </c>
      <c r="E146" s="6">
        <f t="shared" si="13"/>
        <v>248.04</v>
      </c>
      <c r="F146" s="4">
        <v>248040</v>
      </c>
      <c r="G146" s="6">
        <f t="shared" si="14"/>
        <v>52.792000000000002</v>
      </c>
      <c r="H146" s="4">
        <v>52792</v>
      </c>
      <c r="I146" s="4">
        <v>52792</v>
      </c>
      <c r="J146" s="4">
        <v>0</v>
      </c>
      <c r="K146" s="6">
        <f t="shared" si="15"/>
        <v>27.995999999999999</v>
      </c>
      <c r="L146" s="4">
        <v>27996</v>
      </c>
      <c r="M146" s="4">
        <v>27996</v>
      </c>
      <c r="N146" s="4">
        <v>0</v>
      </c>
      <c r="O146" s="4">
        <v>451.29622222222213</v>
      </c>
      <c r="P146" s="4">
        <v>1.23642800608828</v>
      </c>
      <c r="Q146" s="1" t="s">
        <v>61</v>
      </c>
      <c r="R146" s="1" t="s">
        <v>62</v>
      </c>
      <c r="S146" s="4">
        <v>528.57048510669506</v>
      </c>
      <c r="T146" s="3">
        <v>1</v>
      </c>
      <c r="U146" s="4">
        <v>2700</v>
      </c>
      <c r="V146" s="4">
        <v>528.57048510669506</v>
      </c>
      <c r="W146" s="3">
        <v>1</v>
      </c>
      <c r="X146" s="4">
        <v>2700</v>
      </c>
      <c r="Y146" s="3">
        <v>24</v>
      </c>
      <c r="Z146" s="8">
        <f t="shared" si="16"/>
        <v>970.45979999999997</v>
      </c>
      <c r="AA146" s="4">
        <v>874479.79999999993</v>
      </c>
      <c r="AB146" s="4">
        <v>15192</v>
      </c>
      <c r="AC146" s="4">
        <v>5.6266666666666669</v>
      </c>
      <c r="AD146" s="4">
        <v>15192</v>
      </c>
      <c r="AE146" s="1" t="s">
        <v>49</v>
      </c>
      <c r="AF146" s="3">
        <v>0</v>
      </c>
      <c r="AG146" s="4"/>
      <c r="AH146" s="2"/>
      <c r="AI146" s="1" t="s">
        <v>49</v>
      </c>
      <c r="AJ146" s="2"/>
      <c r="AK146" s="6">
        <f t="shared" si="17"/>
        <v>970.45979999999997</v>
      </c>
      <c r="AL146" s="4">
        <v>970459.79999999993</v>
      </c>
      <c r="AM146" s="9">
        <v>0.79643821033044082</v>
      </c>
      <c r="AN146" s="1" t="s">
        <v>58</v>
      </c>
      <c r="AO146" s="5">
        <v>0.76973663591157027</v>
      </c>
      <c r="AP146" s="3">
        <v>1</v>
      </c>
      <c r="AQ146" s="4">
        <v>2700</v>
      </c>
      <c r="AR146" s="5">
        <v>0.76973663591157027</v>
      </c>
      <c r="AS146" s="3">
        <v>1</v>
      </c>
      <c r="AT146" s="4">
        <v>2700</v>
      </c>
      <c r="AU146" s="3">
        <v>0.6</v>
      </c>
      <c r="AV146" s="1" t="s">
        <v>479</v>
      </c>
      <c r="AW146" s="8">
        <v>359.42955555555551</v>
      </c>
      <c r="AX146" s="3">
        <v>91.866666666666617</v>
      </c>
      <c r="AY146" s="4">
        <v>1218584.7999999998</v>
      </c>
      <c r="AZ146" s="4">
        <v>85</v>
      </c>
      <c r="BA146" s="4">
        <v>85</v>
      </c>
      <c r="BB146" s="2"/>
      <c r="BC146" s="8">
        <v>90</v>
      </c>
      <c r="BD146" s="6">
        <v>152402</v>
      </c>
      <c r="BE146" s="8">
        <v>69.2</v>
      </c>
      <c r="BF146" s="6">
        <v>115.4</v>
      </c>
      <c r="BG146" s="6">
        <v>34429</v>
      </c>
      <c r="BH146" s="6">
        <v>13895</v>
      </c>
      <c r="BI146" s="6">
        <v>185690</v>
      </c>
      <c r="BJ146" s="6">
        <v>1540</v>
      </c>
      <c r="BK146" s="6">
        <v>50</v>
      </c>
      <c r="BL146" s="2"/>
      <c r="BM146" s="6">
        <v>244</v>
      </c>
      <c r="BN146" s="6">
        <v>91126</v>
      </c>
      <c r="BO146" s="6">
        <v>0</v>
      </c>
      <c r="BP146" s="6">
        <v>12690</v>
      </c>
      <c r="BQ146" s="6">
        <v>8055</v>
      </c>
      <c r="BR146" s="6">
        <v>25</v>
      </c>
      <c r="BS146" s="6">
        <v>201822</v>
      </c>
      <c r="BT146" s="6">
        <v>172070</v>
      </c>
      <c r="BU146" s="6">
        <v>142</v>
      </c>
      <c r="BV146" s="6">
        <v>0</v>
      </c>
    </row>
    <row r="147" spans="1:74" ht="14.25" customHeight="1" x14ac:dyDescent="0.25">
      <c r="A147" s="12" t="s">
        <v>480</v>
      </c>
      <c r="B147" s="13">
        <v>3740</v>
      </c>
      <c r="C147" s="13">
        <f t="shared" si="12"/>
        <v>1623.213</v>
      </c>
      <c r="D147" s="14">
        <v>1623213</v>
      </c>
      <c r="E147" s="13">
        <f t="shared" si="13"/>
        <v>251.66</v>
      </c>
      <c r="F147" s="14">
        <v>251660</v>
      </c>
      <c r="G147" s="13">
        <f t="shared" si="14"/>
        <v>115.65</v>
      </c>
      <c r="H147" s="14">
        <v>115650</v>
      </c>
      <c r="I147" s="14">
        <v>115650</v>
      </c>
      <c r="J147" s="14">
        <v>0</v>
      </c>
      <c r="K147" s="13">
        <f t="shared" si="15"/>
        <v>59.56</v>
      </c>
      <c r="L147" s="14">
        <v>59560</v>
      </c>
      <c r="M147" s="14">
        <v>59560</v>
      </c>
      <c r="N147" s="14">
        <v>0</v>
      </c>
      <c r="O147" s="14">
        <v>434.01417112299464</v>
      </c>
      <c r="P147" s="14">
        <v>1.1890799208849168</v>
      </c>
      <c r="Q147" s="12" t="s">
        <v>61</v>
      </c>
      <c r="R147" s="12" t="s">
        <v>57</v>
      </c>
      <c r="S147" s="14">
        <v>528.57048510669506</v>
      </c>
      <c r="T147" s="15">
        <v>1</v>
      </c>
      <c r="U147" s="14">
        <v>3740</v>
      </c>
      <c r="V147" s="14">
        <v>528.57048510669506</v>
      </c>
      <c r="W147" s="15">
        <v>1</v>
      </c>
      <c r="X147" s="14">
        <v>3740</v>
      </c>
      <c r="Y147" s="15">
        <v>20</v>
      </c>
      <c r="Z147" s="16">
        <f t="shared" si="16"/>
        <v>1371.5530000000001</v>
      </c>
      <c r="AA147" s="14">
        <v>1140243</v>
      </c>
      <c r="AB147" s="14">
        <v>112800</v>
      </c>
      <c r="AC147" s="14">
        <v>30.160427807486631</v>
      </c>
      <c r="AD147" s="14">
        <v>56100</v>
      </c>
      <c r="AE147" s="12" t="s">
        <v>481</v>
      </c>
      <c r="AF147" s="15">
        <v>1</v>
      </c>
      <c r="AG147" s="14">
        <v>66</v>
      </c>
      <c r="AH147" s="17"/>
      <c r="AI147" s="12" t="s">
        <v>49</v>
      </c>
      <c r="AJ147" s="17"/>
      <c r="AK147" s="13">
        <f t="shared" si="17"/>
        <v>1371.5530000000001</v>
      </c>
      <c r="AL147" s="14">
        <v>1371553</v>
      </c>
      <c r="AM147" s="18">
        <v>0.84496181339109533</v>
      </c>
      <c r="AN147" s="12" t="s">
        <v>68</v>
      </c>
      <c r="AO147" s="19">
        <v>0.76973663591157027</v>
      </c>
      <c r="AP147" s="15">
        <v>1</v>
      </c>
      <c r="AQ147" s="14">
        <v>3740</v>
      </c>
      <c r="AR147" s="19">
        <v>0.76973663591157027</v>
      </c>
      <c r="AS147" s="15">
        <v>1</v>
      </c>
      <c r="AT147" s="14">
        <v>3740</v>
      </c>
      <c r="AU147" s="15">
        <v>0.5</v>
      </c>
      <c r="AV147" s="12" t="s">
        <v>482</v>
      </c>
      <c r="AW147" s="16">
        <v>366.72540106951874</v>
      </c>
      <c r="AX147" s="15">
        <v>67.288770053475929</v>
      </c>
      <c r="AY147" s="14">
        <v>1679913</v>
      </c>
      <c r="AZ147" s="14"/>
      <c r="BA147" s="14"/>
      <c r="BB147" s="17"/>
      <c r="BC147" s="16">
        <v>392</v>
      </c>
      <c r="BD147" s="13">
        <v>196500</v>
      </c>
      <c r="BE147" s="16">
        <v>200</v>
      </c>
      <c r="BF147" s="13">
        <v>260</v>
      </c>
      <c r="BG147" s="13">
        <v>115970</v>
      </c>
      <c r="BH147" s="13">
        <v>23320</v>
      </c>
      <c r="BI147" s="13">
        <v>191240</v>
      </c>
      <c r="BJ147" s="13">
        <v>1600</v>
      </c>
      <c r="BK147" s="13">
        <v>450</v>
      </c>
      <c r="BL147" s="17"/>
      <c r="BM147" s="13">
        <v>0</v>
      </c>
      <c r="BN147" s="13">
        <v>120300</v>
      </c>
      <c r="BO147" s="13">
        <v>0</v>
      </c>
      <c r="BP147" s="13">
        <v>24821</v>
      </c>
      <c r="BQ147" s="13">
        <v>12110</v>
      </c>
      <c r="BR147" s="13">
        <v>0</v>
      </c>
      <c r="BS147" s="13">
        <v>259645</v>
      </c>
      <c r="BT147" s="13">
        <v>191880</v>
      </c>
      <c r="BU147" s="13">
        <v>1455</v>
      </c>
      <c r="BV147" s="13">
        <v>0</v>
      </c>
    </row>
    <row r="148" spans="1:74" ht="14.25" customHeight="1" x14ac:dyDescent="0.25">
      <c r="A148" s="1" t="s">
        <v>483</v>
      </c>
      <c r="B148" s="6">
        <v>5165</v>
      </c>
      <c r="C148" s="6">
        <f t="shared" si="12"/>
        <v>2032.797</v>
      </c>
      <c r="D148" s="4">
        <v>2032797</v>
      </c>
      <c r="E148" s="6">
        <f t="shared" si="13"/>
        <v>313.43</v>
      </c>
      <c r="F148" s="4">
        <v>313430</v>
      </c>
      <c r="G148" s="6">
        <f t="shared" si="14"/>
        <v>99.95</v>
      </c>
      <c r="H148" s="4">
        <v>99950</v>
      </c>
      <c r="I148" s="4">
        <v>99950</v>
      </c>
      <c r="J148" s="4">
        <v>0</v>
      </c>
      <c r="K148" s="6">
        <f t="shared" si="15"/>
        <v>28.73</v>
      </c>
      <c r="L148" s="4">
        <v>28730</v>
      </c>
      <c r="M148" s="4">
        <v>28730</v>
      </c>
      <c r="N148" s="4">
        <v>0</v>
      </c>
      <c r="O148" s="4">
        <v>393.57153920619555</v>
      </c>
      <c r="P148" s="4">
        <v>1.0782781896060152</v>
      </c>
      <c r="Q148" s="1" t="s">
        <v>56</v>
      </c>
      <c r="R148" s="1" t="s">
        <v>57</v>
      </c>
      <c r="S148" s="4">
        <v>528.57048510669506</v>
      </c>
      <c r="T148" s="3">
        <v>1</v>
      </c>
      <c r="U148" s="4">
        <v>5165</v>
      </c>
      <c r="V148" s="4">
        <v>528.57048510669506</v>
      </c>
      <c r="W148" s="3">
        <v>1</v>
      </c>
      <c r="X148" s="4">
        <v>5165</v>
      </c>
      <c r="Y148" s="3">
        <v>21</v>
      </c>
      <c r="Z148" s="8">
        <f t="shared" si="16"/>
        <v>1719.367</v>
      </c>
      <c r="AA148" s="4">
        <v>1529627</v>
      </c>
      <c r="AB148" s="4">
        <v>61060</v>
      </c>
      <c r="AC148" s="4">
        <v>11.82187802516941</v>
      </c>
      <c r="AD148" s="4">
        <v>61060</v>
      </c>
      <c r="AE148" s="1" t="s">
        <v>49</v>
      </c>
      <c r="AF148" s="3">
        <v>1</v>
      </c>
      <c r="AG148" s="4">
        <v>1</v>
      </c>
      <c r="AH148" s="4"/>
      <c r="AI148" s="1" t="s">
        <v>49</v>
      </c>
      <c r="AJ148" s="2"/>
      <c r="AK148" s="6">
        <f t="shared" si="17"/>
        <v>1719.367</v>
      </c>
      <c r="AL148" s="4">
        <v>1719367</v>
      </c>
      <c r="AM148" s="9">
        <v>0.84581342849285979</v>
      </c>
      <c r="AN148" s="1" t="s">
        <v>68</v>
      </c>
      <c r="AO148" s="5">
        <v>0.76973663591157027</v>
      </c>
      <c r="AP148" s="3">
        <v>1</v>
      </c>
      <c r="AQ148" s="4">
        <v>5165</v>
      </c>
      <c r="AR148" s="5">
        <v>0.76973663591157027</v>
      </c>
      <c r="AS148" s="3">
        <v>1</v>
      </c>
      <c r="AT148" s="4">
        <v>5165</v>
      </c>
      <c r="AU148" s="3">
        <v>0.5</v>
      </c>
      <c r="AV148" s="1" t="s">
        <v>484</v>
      </c>
      <c r="AW148" s="8">
        <v>332.88809293320423</v>
      </c>
      <c r="AX148" s="3">
        <v>60.68344627299129</v>
      </c>
      <c r="AY148" s="4">
        <v>2032797</v>
      </c>
      <c r="AZ148" s="2"/>
      <c r="BA148" s="2"/>
      <c r="BB148" s="2"/>
      <c r="BC148" s="8">
        <v>120</v>
      </c>
      <c r="BD148" s="6">
        <v>332245</v>
      </c>
      <c r="BE148" s="8">
        <v>0</v>
      </c>
      <c r="BF148" s="6">
        <v>290</v>
      </c>
      <c r="BG148" s="6">
        <v>98680</v>
      </c>
      <c r="BH148" s="6">
        <v>23020</v>
      </c>
      <c r="BI148" s="6">
        <v>0</v>
      </c>
      <c r="BJ148" s="6">
        <v>2030</v>
      </c>
      <c r="BK148" s="6">
        <v>400</v>
      </c>
      <c r="BL148" s="2"/>
      <c r="BM148" s="6">
        <v>0</v>
      </c>
      <c r="BN148" s="6">
        <v>177220</v>
      </c>
      <c r="BO148" s="6">
        <v>970</v>
      </c>
      <c r="BP148" s="6">
        <v>33017</v>
      </c>
      <c r="BQ148" s="6">
        <v>3580</v>
      </c>
      <c r="BR148" s="6">
        <v>175</v>
      </c>
      <c r="BS148" s="6">
        <v>364870</v>
      </c>
      <c r="BT148" s="6">
        <v>254250</v>
      </c>
      <c r="BU148" s="6">
        <v>50</v>
      </c>
      <c r="BV148" s="6">
        <v>238710</v>
      </c>
    </row>
    <row r="149" spans="1:74" ht="14.25" customHeight="1" x14ac:dyDescent="0.25">
      <c r="A149" s="12" t="s">
        <v>485</v>
      </c>
      <c r="B149" s="13">
        <v>1761</v>
      </c>
      <c r="C149" s="13">
        <f t="shared" si="12"/>
        <v>2831.3580000000002</v>
      </c>
      <c r="D149" s="14">
        <v>2831358</v>
      </c>
      <c r="E149" s="13">
        <f t="shared" si="13"/>
        <v>970.78499999999997</v>
      </c>
      <c r="F149" s="14">
        <v>970785</v>
      </c>
      <c r="G149" s="13">
        <f t="shared" si="14"/>
        <v>88.694999999999993</v>
      </c>
      <c r="H149" s="14">
        <v>88695</v>
      </c>
      <c r="I149" s="14">
        <v>88695</v>
      </c>
      <c r="J149" s="14">
        <v>0</v>
      </c>
      <c r="K149" s="13">
        <f t="shared" si="15"/>
        <v>235.34</v>
      </c>
      <c r="L149" s="14">
        <v>235340</v>
      </c>
      <c r="M149" s="14">
        <v>235340</v>
      </c>
      <c r="N149" s="14">
        <v>0</v>
      </c>
      <c r="O149" s="14">
        <v>1607.8126064735945</v>
      </c>
      <c r="P149" s="14">
        <v>4.4049660451331354</v>
      </c>
      <c r="Q149" s="12" t="s">
        <v>319</v>
      </c>
      <c r="R149" s="12" t="s">
        <v>320</v>
      </c>
      <c r="S149" s="14">
        <v>528.57048510669506</v>
      </c>
      <c r="T149" s="15">
        <v>0</v>
      </c>
      <c r="U149" s="14">
        <v>0</v>
      </c>
      <c r="V149" s="14">
        <v>528.57048510669506</v>
      </c>
      <c r="W149" s="15">
        <v>0</v>
      </c>
      <c r="X149" s="14">
        <v>0</v>
      </c>
      <c r="Y149" s="15">
        <v>19</v>
      </c>
      <c r="Z149" s="16">
        <f t="shared" si="16"/>
        <v>1860.5730000000001</v>
      </c>
      <c r="AA149" s="14">
        <v>1510123</v>
      </c>
      <c r="AB149" s="14">
        <v>390170</v>
      </c>
      <c r="AC149" s="14">
        <v>221.56161272004542</v>
      </c>
      <c r="AD149" s="14">
        <v>26415</v>
      </c>
      <c r="AE149" s="12" t="s">
        <v>486</v>
      </c>
      <c r="AF149" s="15">
        <v>0</v>
      </c>
      <c r="AG149" s="14"/>
      <c r="AH149" s="17"/>
      <c r="AI149" s="12" t="s">
        <v>49</v>
      </c>
      <c r="AJ149" s="17"/>
      <c r="AK149" s="13">
        <f t="shared" si="17"/>
        <v>1860.5730000000001</v>
      </c>
      <c r="AL149" s="14">
        <v>1860573</v>
      </c>
      <c r="AM149" s="18">
        <v>0.65713095977266034</v>
      </c>
      <c r="AN149" s="12" t="s">
        <v>132</v>
      </c>
      <c r="AO149" s="19">
        <v>0.76973663591157027</v>
      </c>
      <c r="AP149" s="15">
        <v>0</v>
      </c>
      <c r="AQ149" s="14">
        <v>0</v>
      </c>
      <c r="AR149" s="19">
        <v>0.76973663591157027</v>
      </c>
      <c r="AS149" s="15">
        <v>0</v>
      </c>
      <c r="AT149" s="14">
        <v>0</v>
      </c>
      <c r="AU149" s="15">
        <v>0.7</v>
      </c>
      <c r="AV149" s="12" t="s">
        <v>487</v>
      </c>
      <c r="AW149" s="16">
        <v>1056.5434412265759</v>
      </c>
      <c r="AX149" s="15">
        <v>551.26916524701869</v>
      </c>
      <c r="AY149" s="14">
        <v>3195203</v>
      </c>
      <c r="AZ149" s="14">
        <v>90</v>
      </c>
      <c r="BA149" s="14">
        <v>90</v>
      </c>
      <c r="BB149" s="17"/>
      <c r="BC149" s="16">
        <v>3136</v>
      </c>
      <c r="BD149" s="13">
        <v>196327</v>
      </c>
      <c r="BE149" s="16">
        <v>0</v>
      </c>
      <c r="BF149" s="13">
        <v>123</v>
      </c>
      <c r="BG149" s="13">
        <v>154481</v>
      </c>
      <c r="BH149" s="13">
        <v>39810</v>
      </c>
      <c r="BI149" s="13">
        <v>322071</v>
      </c>
      <c r="BJ149" s="13">
        <v>84</v>
      </c>
      <c r="BK149" s="13">
        <v>517</v>
      </c>
      <c r="BL149" s="17"/>
      <c r="BM149" s="13">
        <v>307</v>
      </c>
      <c r="BN149" s="13">
        <v>0</v>
      </c>
      <c r="BO149" s="13">
        <v>1649</v>
      </c>
      <c r="BP149" s="13">
        <v>34651</v>
      </c>
      <c r="BQ149" s="13">
        <v>0</v>
      </c>
      <c r="BR149" s="13">
        <v>56</v>
      </c>
      <c r="BS149" s="13">
        <v>130740</v>
      </c>
      <c r="BT149" s="13">
        <v>624830</v>
      </c>
      <c r="BU149" s="13">
        <v>1341</v>
      </c>
      <c r="BV149" s="13">
        <v>0</v>
      </c>
    </row>
    <row r="150" spans="1:74" ht="14.25" customHeight="1" x14ac:dyDescent="0.25">
      <c r="A150" s="1" t="s">
        <v>488</v>
      </c>
      <c r="B150" s="6">
        <v>7027</v>
      </c>
      <c r="C150" s="6">
        <f t="shared" si="12"/>
        <v>3783.9670000000001</v>
      </c>
      <c r="D150" s="4">
        <v>3783967</v>
      </c>
      <c r="E150" s="6">
        <f t="shared" si="13"/>
        <v>868.64</v>
      </c>
      <c r="F150" s="4">
        <v>868640</v>
      </c>
      <c r="G150" s="6">
        <f t="shared" si="14"/>
        <v>82.21</v>
      </c>
      <c r="H150" s="4">
        <v>82210</v>
      </c>
      <c r="I150" s="4">
        <v>82210</v>
      </c>
      <c r="J150" s="4">
        <v>0</v>
      </c>
      <c r="K150" s="6">
        <f t="shared" si="15"/>
        <v>73.459999999999994</v>
      </c>
      <c r="L150" s="4">
        <v>73460</v>
      </c>
      <c r="M150" s="4">
        <v>73460</v>
      </c>
      <c r="N150" s="4">
        <v>0</v>
      </c>
      <c r="O150" s="4">
        <v>538.48968265262556</v>
      </c>
      <c r="P150" s="4">
        <v>1.4753141990482892</v>
      </c>
      <c r="Q150" s="1" t="s">
        <v>61</v>
      </c>
      <c r="R150" s="1" t="s">
        <v>62</v>
      </c>
      <c r="S150" s="4">
        <v>528.57048510669506</v>
      </c>
      <c r="T150" s="3">
        <v>0</v>
      </c>
      <c r="U150" s="4">
        <v>0</v>
      </c>
      <c r="V150" s="4">
        <v>528.57048510669506</v>
      </c>
      <c r="W150" s="3">
        <v>0</v>
      </c>
      <c r="X150" s="4">
        <v>0</v>
      </c>
      <c r="Y150" s="3">
        <v>22</v>
      </c>
      <c r="Z150" s="8">
        <f t="shared" si="16"/>
        <v>2915.3270000000002</v>
      </c>
      <c r="AA150" s="4">
        <v>2555852</v>
      </c>
      <c r="AB150" s="4">
        <v>245190</v>
      </c>
      <c r="AC150" s="4">
        <v>34.892557279066459</v>
      </c>
      <c r="AD150" s="4">
        <v>105405</v>
      </c>
      <c r="AE150" s="1" t="s">
        <v>489</v>
      </c>
      <c r="AF150" s="3">
        <v>1</v>
      </c>
      <c r="AG150" s="4">
        <v>410</v>
      </c>
      <c r="AH150" s="2">
        <v>98400</v>
      </c>
      <c r="AI150" s="1" t="s">
        <v>490</v>
      </c>
      <c r="AJ150" s="2"/>
      <c r="AK150" s="6">
        <f t="shared" si="17"/>
        <v>2915.3270000000002</v>
      </c>
      <c r="AL150" s="4">
        <v>2915327</v>
      </c>
      <c r="AM150" s="9">
        <v>0.77044197267048042</v>
      </c>
      <c r="AN150" s="1" t="s">
        <v>58</v>
      </c>
      <c r="AO150" s="5">
        <v>0.76973663591157027</v>
      </c>
      <c r="AP150" s="3">
        <v>1</v>
      </c>
      <c r="AQ150" s="4">
        <v>7027</v>
      </c>
      <c r="AR150" s="5">
        <v>0.76973663591157027</v>
      </c>
      <c r="AS150" s="3">
        <v>1</v>
      </c>
      <c r="AT150" s="4">
        <v>7027</v>
      </c>
      <c r="AU150" s="3">
        <v>0.6</v>
      </c>
      <c r="AV150" s="1" t="s">
        <v>491</v>
      </c>
      <c r="AW150" s="8">
        <v>414.87505336558985</v>
      </c>
      <c r="AX150" s="3">
        <v>123.61462928703573</v>
      </c>
      <c r="AY150" s="4">
        <v>3825352</v>
      </c>
      <c r="AZ150" s="4"/>
      <c r="BA150" s="4"/>
      <c r="BB150" s="2"/>
      <c r="BC150" s="8">
        <v>5170</v>
      </c>
      <c r="BD150" s="6">
        <v>418300</v>
      </c>
      <c r="BE150" s="8">
        <v>80</v>
      </c>
      <c r="BF150" s="6">
        <v>470</v>
      </c>
      <c r="BG150" s="6">
        <v>266885</v>
      </c>
      <c r="BH150" s="6">
        <v>87670</v>
      </c>
      <c r="BI150" s="6">
        <v>376520</v>
      </c>
      <c r="BJ150" s="6">
        <v>4350</v>
      </c>
      <c r="BK150" s="6">
        <v>850</v>
      </c>
      <c r="BL150" s="2"/>
      <c r="BM150" s="6">
        <v>645</v>
      </c>
      <c r="BN150" s="6">
        <v>251117</v>
      </c>
      <c r="BO150" s="6">
        <v>0</v>
      </c>
      <c r="BP150" s="6">
        <v>64720</v>
      </c>
      <c r="BQ150" s="6">
        <v>28985</v>
      </c>
      <c r="BR150" s="6">
        <v>545</v>
      </c>
      <c r="BS150" s="6">
        <v>543620</v>
      </c>
      <c r="BT150" s="6">
        <v>505480</v>
      </c>
      <c r="BU150" s="6">
        <v>312</v>
      </c>
      <c r="BV150" s="6">
        <v>0</v>
      </c>
    </row>
    <row r="151" spans="1:74" ht="14.25" customHeight="1" x14ac:dyDescent="0.25">
      <c r="A151" s="12" t="s">
        <v>492</v>
      </c>
      <c r="B151" s="13">
        <v>6874</v>
      </c>
      <c r="C151" s="13">
        <f t="shared" si="12"/>
        <v>2877.7620000000002</v>
      </c>
      <c r="D151" s="14">
        <v>2877762</v>
      </c>
      <c r="E151" s="13">
        <f t="shared" si="13"/>
        <v>473.18</v>
      </c>
      <c r="F151" s="14">
        <v>473180</v>
      </c>
      <c r="G151" s="13">
        <f t="shared" si="14"/>
        <v>172.661</v>
      </c>
      <c r="H151" s="14">
        <v>172661</v>
      </c>
      <c r="I151" s="14">
        <v>172661</v>
      </c>
      <c r="J151" s="14">
        <v>0</v>
      </c>
      <c r="K151" s="13">
        <f t="shared" si="15"/>
        <v>7.34</v>
      </c>
      <c r="L151" s="14">
        <v>7340</v>
      </c>
      <c r="M151" s="14">
        <v>7340</v>
      </c>
      <c r="N151" s="14">
        <v>0</v>
      </c>
      <c r="O151" s="14">
        <v>418.64445737561829</v>
      </c>
      <c r="P151" s="14">
        <v>1.1469711160975844</v>
      </c>
      <c r="Q151" s="12" t="s">
        <v>56</v>
      </c>
      <c r="R151" s="12" t="s">
        <v>57</v>
      </c>
      <c r="S151" s="14">
        <v>528.57048510669506</v>
      </c>
      <c r="T151" s="15">
        <v>1</v>
      </c>
      <c r="U151" s="14">
        <v>6874</v>
      </c>
      <c r="V151" s="14">
        <v>528.57048510669506</v>
      </c>
      <c r="W151" s="15">
        <v>1</v>
      </c>
      <c r="X151" s="14">
        <v>6874</v>
      </c>
      <c r="Y151" s="15">
        <v>18</v>
      </c>
      <c r="Z151" s="16">
        <f t="shared" si="16"/>
        <v>2404.5819999999999</v>
      </c>
      <c r="AA151" s="14">
        <v>2121471</v>
      </c>
      <c r="AB151" s="14">
        <v>129580</v>
      </c>
      <c r="AC151" s="14">
        <v>18.85074192609834</v>
      </c>
      <c r="AD151" s="14">
        <v>103110</v>
      </c>
      <c r="AE151" s="12" t="s">
        <v>493</v>
      </c>
      <c r="AF151" s="15">
        <v>1</v>
      </c>
      <c r="AG151" s="14">
        <v>189</v>
      </c>
      <c r="AH151" s="17"/>
      <c r="AI151" s="12" t="s">
        <v>49</v>
      </c>
      <c r="AJ151" s="17"/>
      <c r="AK151" s="13">
        <f t="shared" si="17"/>
        <v>2404.5819999999999</v>
      </c>
      <c r="AL151" s="14">
        <v>2404582</v>
      </c>
      <c r="AM151" s="18">
        <v>0.8355736158862338</v>
      </c>
      <c r="AN151" s="12" t="s">
        <v>68</v>
      </c>
      <c r="AO151" s="19">
        <v>0.76973663591157027</v>
      </c>
      <c r="AP151" s="15">
        <v>1</v>
      </c>
      <c r="AQ151" s="14">
        <v>6874</v>
      </c>
      <c r="AR151" s="19">
        <v>0.76973663591157027</v>
      </c>
      <c r="AS151" s="15">
        <v>1</v>
      </c>
      <c r="AT151" s="14">
        <v>6874</v>
      </c>
      <c r="AU151" s="15">
        <v>0.5</v>
      </c>
      <c r="AV151" s="12" t="s">
        <v>494</v>
      </c>
      <c r="AW151" s="16">
        <v>349.80826302007563</v>
      </c>
      <c r="AX151" s="15">
        <v>68.836194355542631</v>
      </c>
      <c r="AY151" s="14">
        <v>2904232</v>
      </c>
      <c r="AZ151" s="14"/>
      <c r="BA151" s="14"/>
      <c r="BB151" s="17"/>
      <c r="BC151" s="16">
        <v>0</v>
      </c>
      <c r="BD151" s="13">
        <v>385646</v>
      </c>
      <c r="BE151" s="16">
        <v>0</v>
      </c>
      <c r="BF151" s="13">
        <v>481</v>
      </c>
      <c r="BG151" s="13">
        <v>253410</v>
      </c>
      <c r="BH151" s="13">
        <v>40960</v>
      </c>
      <c r="BI151" s="13">
        <v>308610</v>
      </c>
      <c r="BJ151" s="13">
        <v>2110</v>
      </c>
      <c r="BK151" s="13">
        <v>1300</v>
      </c>
      <c r="BL151" s="17"/>
      <c r="BM151" s="13">
        <v>561</v>
      </c>
      <c r="BN151" s="13">
        <v>201820</v>
      </c>
      <c r="BO151" s="13">
        <v>0</v>
      </c>
      <c r="BP151" s="13">
        <v>41184</v>
      </c>
      <c r="BQ151" s="13">
        <v>0</v>
      </c>
      <c r="BR151" s="13">
        <v>242</v>
      </c>
      <c r="BS151" s="13">
        <v>494520</v>
      </c>
      <c r="BT151" s="13">
        <v>386700</v>
      </c>
      <c r="BU151" s="13">
        <v>3687</v>
      </c>
      <c r="BV151" s="13">
        <v>0</v>
      </c>
    </row>
    <row r="152" spans="1:74" ht="14.25" customHeight="1" x14ac:dyDescent="0.25">
      <c r="A152" s="1" t="s">
        <v>495</v>
      </c>
      <c r="B152" s="6">
        <v>3554</v>
      </c>
      <c r="C152" s="6">
        <f t="shared" si="12"/>
        <v>1790.2860000000001</v>
      </c>
      <c r="D152" s="4">
        <v>1790286</v>
      </c>
      <c r="E152" s="6">
        <f t="shared" si="13"/>
        <v>401.08</v>
      </c>
      <c r="F152" s="4">
        <v>401080</v>
      </c>
      <c r="G152" s="6">
        <f t="shared" si="14"/>
        <v>93.7</v>
      </c>
      <c r="H152" s="4">
        <v>93700</v>
      </c>
      <c r="I152" s="4">
        <v>93700</v>
      </c>
      <c r="J152" s="4">
        <v>0</v>
      </c>
      <c r="K152" s="6">
        <f t="shared" si="15"/>
        <v>27.82</v>
      </c>
      <c r="L152" s="4">
        <v>27820</v>
      </c>
      <c r="M152" s="4">
        <v>27820</v>
      </c>
      <c r="N152" s="4">
        <v>0</v>
      </c>
      <c r="O152" s="4">
        <v>503.73832301631961</v>
      </c>
      <c r="P152" s="4">
        <v>1.3801049945652593</v>
      </c>
      <c r="Q152" s="1" t="s">
        <v>61</v>
      </c>
      <c r="R152" s="1" t="s">
        <v>62</v>
      </c>
      <c r="S152" s="4">
        <v>528.57048510669506</v>
      </c>
      <c r="T152" s="3">
        <v>1</v>
      </c>
      <c r="U152" s="4">
        <v>3554</v>
      </c>
      <c r="V152" s="4">
        <v>528.57048510669506</v>
      </c>
      <c r="W152" s="3">
        <v>1</v>
      </c>
      <c r="X152" s="4">
        <v>3554</v>
      </c>
      <c r="Y152" s="3">
        <v>24</v>
      </c>
      <c r="Z152" s="8">
        <f t="shared" si="16"/>
        <v>1389.2059999999999</v>
      </c>
      <c r="AA152" s="4">
        <v>1214376</v>
      </c>
      <c r="AB152" s="4">
        <v>61960</v>
      </c>
      <c r="AC152" s="4">
        <v>17.43387732132808</v>
      </c>
      <c r="AD152" s="4">
        <v>53310</v>
      </c>
      <c r="AE152" s="1" t="s">
        <v>496</v>
      </c>
      <c r="AF152" s="3">
        <v>0</v>
      </c>
      <c r="AG152" s="4"/>
      <c r="AH152" s="4"/>
      <c r="AI152" s="1" t="s">
        <v>49</v>
      </c>
      <c r="AJ152" s="2"/>
      <c r="AK152" s="6">
        <f t="shared" si="17"/>
        <v>1389.2059999999999</v>
      </c>
      <c r="AL152" s="4">
        <v>1389206</v>
      </c>
      <c r="AM152" s="9">
        <v>0.77596875583007408</v>
      </c>
      <c r="AN152" s="1" t="s">
        <v>58</v>
      </c>
      <c r="AO152" s="5">
        <v>0.76973663591157027</v>
      </c>
      <c r="AP152" s="3">
        <v>1</v>
      </c>
      <c r="AQ152" s="4">
        <v>3554</v>
      </c>
      <c r="AR152" s="5">
        <v>0.76973663591157027</v>
      </c>
      <c r="AS152" s="3">
        <v>1</v>
      </c>
      <c r="AT152" s="4">
        <v>3554</v>
      </c>
      <c r="AU152" s="3">
        <v>0.6</v>
      </c>
      <c r="AV152" s="1" t="s">
        <v>497</v>
      </c>
      <c r="AW152" s="8">
        <v>390.88519977490154</v>
      </c>
      <c r="AX152" s="3">
        <v>112.85312324141812</v>
      </c>
      <c r="AY152" s="4">
        <v>1798936</v>
      </c>
      <c r="AZ152" s="2"/>
      <c r="BA152" s="2"/>
      <c r="BB152" s="2"/>
      <c r="BC152" s="8">
        <v>770</v>
      </c>
      <c r="BD152" s="6">
        <v>257551</v>
      </c>
      <c r="BE152" s="8">
        <v>140</v>
      </c>
      <c r="BF152" s="6">
        <v>371</v>
      </c>
      <c r="BG152" s="6">
        <v>112400</v>
      </c>
      <c r="BH152" s="6">
        <v>28780</v>
      </c>
      <c r="BI152" s="6">
        <v>220815</v>
      </c>
      <c r="BJ152" s="6">
        <v>1100</v>
      </c>
      <c r="BK152" s="6">
        <v>520</v>
      </c>
      <c r="BL152" s="2"/>
      <c r="BM152" s="6">
        <v>374</v>
      </c>
      <c r="BN152" s="6">
        <v>148004</v>
      </c>
      <c r="BO152" s="6">
        <v>0</v>
      </c>
      <c r="BP152" s="6">
        <v>29846</v>
      </c>
      <c r="BQ152" s="6">
        <v>18975</v>
      </c>
      <c r="BR152" s="6">
        <v>110</v>
      </c>
      <c r="BS152" s="6">
        <v>260580</v>
      </c>
      <c r="BT152" s="6">
        <v>133680</v>
      </c>
      <c r="BU152" s="6">
        <v>309</v>
      </c>
      <c r="BV152" s="6">
        <v>0</v>
      </c>
    </row>
    <row r="153" spans="1:74" ht="14.25" customHeight="1" x14ac:dyDescent="0.25">
      <c r="A153" s="12" t="s">
        <v>498</v>
      </c>
      <c r="B153" s="13">
        <v>2834</v>
      </c>
      <c r="C153" s="13">
        <f t="shared" si="12"/>
        <v>1309.835</v>
      </c>
      <c r="D153" s="14">
        <v>1309835</v>
      </c>
      <c r="E153" s="13">
        <f t="shared" si="13"/>
        <v>252.78899999999999</v>
      </c>
      <c r="F153" s="14">
        <v>252789</v>
      </c>
      <c r="G153" s="13">
        <f t="shared" si="14"/>
        <v>86.35</v>
      </c>
      <c r="H153" s="14">
        <v>86350</v>
      </c>
      <c r="I153" s="14">
        <v>86350</v>
      </c>
      <c r="J153" s="14">
        <v>0</v>
      </c>
      <c r="K153" s="13">
        <f t="shared" si="15"/>
        <v>24.32</v>
      </c>
      <c r="L153" s="14">
        <v>24320</v>
      </c>
      <c r="M153" s="14">
        <v>24320</v>
      </c>
      <c r="N153" s="14">
        <v>0</v>
      </c>
      <c r="O153" s="14">
        <v>462.1859562455893</v>
      </c>
      <c r="P153" s="14">
        <v>1.2662628938235323</v>
      </c>
      <c r="Q153" s="12" t="s">
        <v>61</v>
      </c>
      <c r="R153" s="12" t="s">
        <v>62</v>
      </c>
      <c r="S153" s="14">
        <v>528.57048510669506</v>
      </c>
      <c r="T153" s="15">
        <v>1</v>
      </c>
      <c r="U153" s="14">
        <v>2834</v>
      </c>
      <c r="V153" s="14">
        <v>528.57048510669506</v>
      </c>
      <c r="W153" s="15">
        <v>1</v>
      </c>
      <c r="X153" s="14">
        <v>2834</v>
      </c>
      <c r="Y153" s="15">
        <v>18</v>
      </c>
      <c r="Z153" s="16">
        <f t="shared" si="16"/>
        <v>1057.046</v>
      </c>
      <c r="AA153" s="14">
        <v>903866</v>
      </c>
      <c r="AB153" s="14">
        <v>56900</v>
      </c>
      <c r="AC153" s="14">
        <v>20.077628793225124</v>
      </c>
      <c r="AD153" s="14">
        <v>42510</v>
      </c>
      <c r="AE153" s="12" t="s">
        <v>499</v>
      </c>
      <c r="AF153" s="15">
        <v>0</v>
      </c>
      <c r="AG153" s="14"/>
      <c r="AH153" s="17"/>
      <c r="AI153" s="12" t="s">
        <v>49</v>
      </c>
      <c r="AJ153" s="17"/>
      <c r="AK153" s="13">
        <f t="shared" si="17"/>
        <v>1057.046</v>
      </c>
      <c r="AL153" s="14">
        <v>1057046</v>
      </c>
      <c r="AM153" s="18">
        <v>0.8070069894299664</v>
      </c>
      <c r="AN153" s="12" t="s">
        <v>68</v>
      </c>
      <c r="AO153" s="19">
        <v>0.76973663591157027</v>
      </c>
      <c r="AP153" s="15">
        <v>1</v>
      </c>
      <c r="AQ153" s="14">
        <v>2834</v>
      </c>
      <c r="AR153" s="19">
        <v>0.76973663591157027</v>
      </c>
      <c r="AS153" s="15">
        <v>1</v>
      </c>
      <c r="AT153" s="14">
        <v>2834</v>
      </c>
      <c r="AU153" s="15">
        <v>0.5</v>
      </c>
      <c r="AV153" s="12" t="s">
        <v>185</v>
      </c>
      <c r="AW153" s="16">
        <v>372.98729710656318</v>
      </c>
      <c r="AX153" s="15">
        <v>89.198659139026105</v>
      </c>
      <c r="AY153" s="14">
        <v>1327325</v>
      </c>
      <c r="AZ153" s="14">
        <v>3100</v>
      </c>
      <c r="BA153" s="14">
        <v>3100</v>
      </c>
      <c r="BB153" s="17"/>
      <c r="BC153" s="16">
        <v>1231</v>
      </c>
      <c r="BD153" s="13">
        <v>145120</v>
      </c>
      <c r="BE153" s="16">
        <v>0</v>
      </c>
      <c r="BF153" s="13">
        <v>330</v>
      </c>
      <c r="BG153" s="13">
        <v>69940</v>
      </c>
      <c r="BH153" s="13">
        <v>23900</v>
      </c>
      <c r="BI153" s="13">
        <v>0</v>
      </c>
      <c r="BJ153" s="13">
        <v>1760</v>
      </c>
      <c r="BK153" s="13">
        <v>400</v>
      </c>
      <c r="BL153" s="17"/>
      <c r="BM153" s="13">
        <v>0</v>
      </c>
      <c r="BN153" s="13">
        <v>92120</v>
      </c>
      <c r="BO153" s="13">
        <v>0</v>
      </c>
      <c r="BP153" s="13">
        <v>19113</v>
      </c>
      <c r="BQ153" s="13">
        <v>13220</v>
      </c>
      <c r="BR153" s="13">
        <v>137</v>
      </c>
      <c r="BS153" s="13">
        <v>217865</v>
      </c>
      <c r="BT153" s="13">
        <v>154710</v>
      </c>
      <c r="BU153" s="13">
        <v>1870</v>
      </c>
      <c r="BV153" s="13">
        <v>162150</v>
      </c>
    </row>
    <row r="154" spans="1:74" ht="14.25" customHeight="1" x14ac:dyDescent="0.25">
      <c r="A154" s="1" t="s">
        <v>500</v>
      </c>
      <c r="B154" s="6">
        <v>1469</v>
      </c>
      <c r="C154" s="6">
        <f t="shared" si="12"/>
        <v>649.96900000000005</v>
      </c>
      <c r="D154" s="4">
        <v>649969</v>
      </c>
      <c r="E154" s="6">
        <f t="shared" si="13"/>
        <v>160.47200000000001</v>
      </c>
      <c r="F154" s="4">
        <v>160472</v>
      </c>
      <c r="G154" s="6">
        <f t="shared" si="14"/>
        <v>43.71</v>
      </c>
      <c r="H154" s="4">
        <v>43710</v>
      </c>
      <c r="I154" s="4">
        <v>43710</v>
      </c>
      <c r="J154" s="4">
        <v>0</v>
      </c>
      <c r="K154" s="6">
        <f t="shared" si="15"/>
        <v>15.545</v>
      </c>
      <c r="L154" s="4">
        <v>15545</v>
      </c>
      <c r="M154" s="4">
        <v>15545</v>
      </c>
      <c r="N154" s="4">
        <v>0</v>
      </c>
      <c r="O154" s="4">
        <v>442.45677331518038</v>
      </c>
      <c r="P154" s="4">
        <v>1.2122103378498092</v>
      </c>
      <c r="Q154" s="1" t="s">
        <v>61</v>
      </c>
      <c r="R154" s="1" t="s">
        <v>62</v>
      </c>
      <c r="S154" s="4">
        <v>528.57048510669506</v>
      </c>
      <c r="T154" s="3">
        <v>1</v>
      </c>
      <c r="U154" s="4">
        <v>1469</v>
      </c>
      <c r="V154" s="4">
        <v>528.57048510669506</v>
      </c>
      <c r="W154" s="3">
        <v>1</v>
      </c>
      <c r="X154" s="4">
        <v>1469</v>
      </c>
      <c r="Y154" s="3">
        <v>24</v>
      </c>
      <c r="Z154" s="8">
        <f t="shared" si="16"/>
        <v>489.49700000000001</v>
      </c>
      <c r="AA154" s="4">
        <v>396447</v>
      </c>
      <c r="AB154" s="4">
        <v>25028</v>
      </c>
      <c r="AC154" s="4">
        <v>17.037440435670526</v>
      </c>
      <c r="AD154" s="4">
        <v>22035</v>
      </c>
      <c r="AE154" s="1" t="s">
        <v>501</v>
      </c>
      <c r="AF154" s="3">
        <v>1</v>
      </c>
      <c r="AG154" s="4">
        <v>49</v>
      </c>
      <c r="AH154" s="2">
        <v>11760</v>
      </c>
      <c r="AI154" s="1" t="s">
        <v>502</v>
      </c>
      <c r="AJ154" s="2"/>
      <c r="AK154" s="6">
        <f t="shared" si="17"/>
        <v>489.49700000000001</v>
      </c>
      <c r="AL154" s="4">
        <v>489497</v>
      </c>
      <c r="AM154" s="9">
        <v>0.75310822516150766</v>
      </c>
      <c r="AN154" s="1" t="s">
        <v>58</v>
      </c>
      <c r="AO154" s="5">
        <v>0.76973663591157027</v>
      </c>
      <c r="AP154" s="3">
        <v>0</v>
      </c>
      <c r="AQ154" s="4">
        <v>0</v>
      </c>
      <c r="AR154" s="5">
        <v>0.76973663591157027</v>
      </c>
      <c r="AS154" s="3">
        <v>0</v>
      </c>
      <c r="AT154" s="4">
        <v>0</v>
      </c>
      <c r="AU154" s="3">
        <v>0.6</v>
      </c>
      <c r="AV154" s="1" t="s">
        <v>503</v>
      </c>
      <c r="AW154" s="8">
        <v>333.21783526208304</v>
      </c>
      <c r="AX154" s="3">
        <v>109.23893805309734</v>
      </c>
      <c r="AY154" s="4">
        <v>641202</v>
      </c>
      <c r="AZ154" s="4"/>
      <c r="BA154" s="4"/>
      <c r="BB154" s="2"/>
      <c r="BC154" s="8">
        <v>497</v>
      </c>
      <c r="BD154" s="6">
        <v>92445</v>
      </c>
      <c r="BE154" s="8">
        <v>29</v>
      </c>
      <c r="BF154" s="6">
        <v>76</v>
      </c>
      <c r="BG154" s="6">
        <v>30215</v>
      </c>
      <c r="BH154" s="6">
        <v>13390</v>
      </c>
      <c r="BI154" s="6">
        <v>51772</v>
      </c>
      <c r="BJ154" s="6">
        <v>121</v>
      </c>
      <c r="BK154" s="6">
        <v>380</v>
      </c>
      <c r="BL154" s="2"/>
      <c r="BM154" s="6">
        <v>82</v>
      </c>
      <c r="BN154" s="6">
        <v>2112</v>
      </c>
      <c r="BO154" s="6">
        <v>0</v>
      </c>
      <c r="BP154" s="6">
        <v>10987</v>
      </c>
      <c r="BQ154" s="6">
        <v>3283</v>
      </c>
      <c r="BR154" s="6">
        <v>27</v>
      </c>
      <c r="BS154" s="6">
        <v>91640</v>
      </c>
      <c r="BT154" s="6">
        <v>42500</v>
      </c>
      <c r="BU154" s="6">
        <v>226</v>
      </c>
      <c r="BV154" s="6">
        <v>56665</v>
      </c>
    </row>
    <row r="155" spans="1:74" ht="14.25" customHeight="1" x14ac:dyDescent="0.25">
      <c r="A155" s="12" t="s">
        <v>504</v>
      </c>
      <c r="B155" s="13">
        <v>6818</v>
      </c>
      <c r="C155" s="13">
        <f t="shared" si="12"/>
        <v>3554.2530000000002</v>
      </c>
      <c r="D155" s="14">
        <v>3554253</v>
      </c>
      <c r="E155" s="13">
        <f t="shared" si="13"/>
        <v>502.96</v>
      </c>
      <c r="F155" s="14">
        <v>502960</v>
      </c>
      <c r="G155" s="13">
        <f t="shared" si="14"/>
        <v>203.26</v>
      </c>
      <c r="H155" s="14">
        <v>203260</v>
      </c>
      <c r="I155" s="14">
        <v>203260</v>
      </c>
      <c r="J155" s="14">
        <v>0</v>
      </c>
      <c r="K155" s="13">
        <f t="shared" si="15"/>
        <v>75.72</v>
      </c>
      <c r="L155" s="14">
        <v>75720</v>
      </c>
      <c r="M155" s="14">
        <v>75720</v>
      </c>
      <c r="N155" s="14">
        <v>0</v>
      </c>
      <c r="O155" s="14">
        <v>521.30434144910532</v>
      </c>
      <c r="P155" s="14">
        <v>1.4282310724633023</v>
      </c>
      <c r="Q155" s="12" t="s">
        <v>61</v>
      </c>
      <c r="R155" s="12" t="s">
        <v>62</v>
      </c>
      <c r="S155" s="14">
        <v>528.57048510669506</v>
      </c>
      <c r="T155" s="15">
        <v>1</v>
      </c>
      <c r="U155" s="14">
        <v>6818</v>
      </c>
      <c r="V155" s="14">
        <v>528.57048510669506</v>
      </c>
      <c r="W155" s="15">
        <v>1</v>
      </c>
      <c r="X155" s="14">
        <v>6818</v>
      </c>
      <c r="Y155" s="15">
        <v>24</v>
      </c>
      <c r="Z155" s="16">
        <f t="shared" si="16"/>
        <v>3051.2930000000001</v>
      </c>
      <c r="AA155" s="14">
        <v>2670043</v>
      </c>
      <c r="AB155" s="14">
        <v>147530</v>
      </c>
      <c r="AC155" s="14">
        <v>21.638310354942799</v>
      </c>
      <c r="AD155" s="14">
        <v>102270</v>
      </c>
      <c r="AE155" s="12" t="s">
        <v>505</v>
      </c>
      <c r="AF155" s="15">
        <v>0</v>
      </c>
      <c r="AG155" s="14"/>
      <c r="AH155" s="17"/>
      <c r="AI155" s="12" t="s">
        <v>49</v>
      </c>
      <c r="AJ155" s="17"/>
      <c r="AK155" s="13">
        <f t="shared" si="17"/>
        <v>3051.2930000000001</v>
      </c>
      <c r="AL155" s="14">
        <v>3051293</v>
      </c>
      <c r="AM155" s="18">
        <v>0.85849065893733512</v>
      </c>
      <c r="AN155" s="12" t="s">
        <v>68</v>
      </c>
      <c r="AO155" s="19">
        <v>0.76973663591157027</v>
      </c>
      <c r="AP155" s="15">
        <v>1</v>
      </c>
      <c r="AQ155" s="14">
        <v>6818</v>
      </c>
      <c r="AR155" s="19">
        <v>0.76973663591157027</v>
      </c>
      <c r="AS155" s="15">
        <v>1</v>
      </c>
      <c r="AT155" s="14">
        <v>6818</v>
      </c>
      <c r="AU155" s="15">
        <v>0.4</v>
      </c>
      <c r="AV155" s="12" t="s">
        <v>506</v>
      </c>
      <c r="AW155" s="16">
        <v>447.53490759753595</v>
      </c>
      <c r="AX155" s="15">
        <v>73.769433851569374</v>
      </c>
      <c r="AY155" s="14">
        <v>3605003</v>
      </c>
      <c r="AZ155" s="14">
        <v>5490</v>
      </c>
      <c r="BA155" s="14">
        <v>5490</v>
      </c>
      <c r="BB155" s="17"/>
      <c r="BC155" s="16">
        <v>790</v>
      </c>
      <c r="BD155" s="13">
        <v>384478</v>
      </c>
      <c r="BE155" s="16">
        <v>550</v>
      </c>
      <c r="BF155" s="13">
        <v>574</v>
      </c>
      <c r="BG155" s="13">
        <v>239870</v>
      </c>
      <c r="BH155" s="13">
        <v>62160</v>
      </c>
      <c r="BI155" s="13">
        <v>291200</v>
      </c>
      <c r="BJ155" s="13">
        <v>5520</v>
      </c>
      <c r="BK155" s="13">
        <v>950</v>
      </c>
      <c r="BL155" s="17"/>
      <c r="BM155" s="13">
        <v>387</v>
      </c>
      <c r="BN155" s="13">
        <v>212970</v>
      </c>
      <c r="BO155" s="13">
        <v>0</v>
      </c>
      <c r="BP155" s="13">
        <v>53674</v>
      </c>
      <c r="BQ155" s="13">
        <v>29900</v>
      </c>
      <c r="BR155" s="13">
        <v>222</v>
      </c>
      <c r="BS155" s="13">
        <v>489740</v>
      </c>
      <c r="BT155" s="13">
        <v>895500</v>
      </c>
      <c r="BU155" s="13">
        <v>1310</v>
      </c>
      <c r="BV155" s="13">
        <v>0</v>
      </c>
    </row>
    <row r="156" spans="1:74" ht="14.25" customHeight="1" x14ac:dyDescent="0.25">
      <c r="A156" s="1" t="s">
        <v>507</v>
      </c>
      <c r="B156" s="6">
        <v>7159</v>
      </c>
      <c r="C156" s="6">
        <f t="shared" si="12"/>
        <v>3084.4989999999998</v>
      </c>
      <c r="D156" s="4">
        <v>3084499</v>
      </c>
      <c r="E156" s="6">
        <f t="shared" si="13"/>
        <v>602.99</v>
      </c>
      <c r="F156" s="4">
        <v>602990</v>
      </c>
      <c r="G156" s="6">
        <f t="shared" si="14"/>
        <v>87.98</v>
      </c>
      <c r="H156" s="4">
        <v>87980</v>
      </c>
      <c r="I156" s="4">
        <v>87980</v>
      </c>
      <c r="J156" s="4">
        <v>0</v>
      </c>
      <c r="K156" s="6">
        <f t="shared" si="15"/>
        <v>150.80000000000001</v>
      </c>
      <c r="L156" s="4">
        <v>150800</v>
      </c>
      <c r="M156" s="4">
        <v>150800</v>
      </c>
      <c r="N156" s="4">
        <v>0</v>
      </c>
      <c r="O156" s="4">
        <v>430.85612515714485</v>
      </c>
      <c r="P156" s="4">
        <v>1.1804277401565613</v>
      </c>
      <c r="Q156" s="1" t="s">
        <v>61</v>
      </c>
      <c r="R156" s="1" t="s">
        <v>57</v>
      </c>
      <c r="S156" s="4">
        <v>528.57048510669506</v>
      </c>
      <c r="T156" s="3">
        <v>1</v>
      </c>
      <c r="U156" s="4">
        <v>7159</v>
      </c>
      <c r="V156" s="4">
        <v>528.57048510669506</v>
      </c>
      <c r="W156" s="3">
        <v>1</v>
      </c>
      <c r="X156" s="4">
        <v>7159</v>
      </c>
      <c r="Y156" s="3">
        <v>21</v>
      </c>
      <c r="Z156" s="8">
        <f t="shared" si="16"/>
        <v>2481.509</v>
      </c>
      <c r="AA156" s="4">
        <v>2135344</v>
      </c>
      <c r="AB156" s="4">
        <v>111660</v>
      </c>
      <c r="AC156" s="4">
        <v>15.597150440005587</v>
      </c>
      <c r="AD156" s="4">
        <v>107385</v>
      </c>
      <c r="AE156" s="1" t="s">
        <v>508</v>
      </c>
      <c r="AF156" s="3">
        <v>0</v>
      </c>
      <c r="AG156" s="4"/>
      <c r="AH156" s="4"/>
      <c r="AI156" s="1" t="s">
        <v>49</v>
      </c>
      <c r="AJ156" s="2"/>
      <c r="AK156" s="6">
        <f t="shared" si="17"/>
        <v>2481.509</v>
      </c>
      <c r="AL156" s="4">
        <v>2481509</v>
      </c>
      <c r="AM156" s="9">
        <v>0.8045095816208726</v>
      </c>
      <c r="AN156" s="1" t="s">
        <v>68</v>
      </c>
      <c r="AO156" s="5">
        <v>0.76973663591157027</v>
      </c>
      <c r="AP156" s="3">
        <v>1</v>
      </c>
      <c r="AQ156" s="4">
        <v>7159</v>
      </c>
      <c r="AR156" s="5">
        <v>0.76973663591157027</v>
      </c>
      <c r="AS156" s="3">
        <v>1</v>
      </c>
      <c r="AT156" s="4">
        <v>7159</v>
      </c>
      <c r="AU156" s="3">
        <v>0.5</v>
      </c>
      <c r="AV156" s="1" t="s">
        <v>509</v>
      </c>
      <c r="AW156" s="8">
        <v>346.62788098896493</v>
      </c>
      <c r="AX156" s="3">
        <v>84.228244168179913</v>
      </c>
      <c r="AY156" s="4">
        <v>3088774</v>
      </c>
      <c r="AZ156" s="2"/>
      <c r="BA156" s="2"/>
      <c r="BB156" s="2"/>
      <c r="BC156" s="8">
        <v>444</v>
      </c>
      <c r="BD156" s="6">
        <v>425980</v>
      </c>
      <c r="BE156" s="8">
        <v>0</v>
      </c>
      <c r="BF156" s="6">
        <v>790</v>
      </c>
      <c r="BG156" s="6">
        <v>150690</v>
      </c>
      <c r="BH156" s="6">
        <v>61260</v>
      </c>
      <c r="BI156" s="6">
        <v>334560</v>
      </c>
      <c r="BJ156" s="6">
        <v>5800</v>
      </c>
      <c r="BK156" s="6">
        <v>650</v>
      </c>
      <c r="BL156" s="2"/>
      <c r="BM156" s="6">
        <v>399</v>
      </c>
      <c r="BN156" s="6">
        <v>218050</v>
      </c>
      <c r="BO156" s="6">
        <v>0</v>
      </c>
      <c r="BP156" s="6">
        <v>33502</v>
      </c>
      <c r="BQ156" s="6">
        <v>59500</v>
      </c>
      <c r="BR156" s="6">
        <v>170</v>
      </c>
      <c r="BS156" s="6">
        <v>375180</v>
      </c>
      <c r="BT156" s="6">
        <v>465380</v>
      </c>
      <c r="BU156" s="6">
        <v>2989</v>
      </c>
      <c r="BV156" s="6">
        <v>0</v>
      </c>
    </row>
    <row r="157" spans="1:74" ht="14.25" customHeight="1" x14ac:dyDescent="0.25">
      <c r="A157" s="12" t="s">
        <v>510</v>
      </c>
      <c r="B157" s="13">
        <v>884</v>
      </c>
      <c r="C157" s="13">
        <f t="shared" si="12"/>
        <v>371.63900000000001</v>
      </c>
      <c r="D157" s="14">
        <v>371639</v>
      </c>
      <c r="E157" s="13">
        <f t="shared" si="13"/>
        <v>130.09200000000001</v>
      </c>
      <c r="F157" s="14">
        <v>130092</v>
      </c>
      <c r="G157" s="13">
        <f t="shared" si="14"/>
        <v>32.594000000000001</v>
      </c>
      <c r="H157" s="14">
        <v>32594</v>
      </c>
      <c r="I157" s="14">
        <v>32594</v>
      </c>
      <c r="J157" s="14">
        <v>0</v>
      </c>
      <c r="K157" s="13">
        <f t="shared" si="15"/>
        <v>22.04</v>
      </c>
      <c r="L157" s="14">
        <v>22040</v>
      </c>
      <c r="M157" s="14">
        <v>22040</v>
      </c>
      <c r="N157" s="14">
        <v>0</v>
      </c>
      <c r="O157" s="14">
        <v>420.40610859728508</v>
      </c>
      <c r="P157" s="14">
        <v>1.1517975578007811</v>
      </c>
      <c r="Q157" s="12" t="s">
        <v>56</v>
      </c>
      <c r="R157" s="12" t="s">
        <v>57</v>
      </c>
      <c r="S157" s="14">
        <v>528.57048510669506</v>
      </c>
      <c r="T157" s="15">
        <v>1</v>
      </c>
      <c r="U157" s="14">
        <v>884</v>
      </c>
      <c r="V157" s="14">
        <v>528.57048510669506</v>
      </c>
      <c r="W157" s="15">
        <v>1</v>
      </c>
      <c r="X157" s="14">
        <v>884</v>
      </c>
      <c r="Y157" s="15">
        <v>20</v>
      </c>
      <c r="Z157" s="16">
        <f t="shared" si="16"/>
        <v>241.547</v>
      </c>
      <c r="AA157" s="14">
        <v>150373</v>
      </c>
      <c r="AB157" s="14">
        <v>25243</v>
      </c>
      <c r="AC157" s="14">
        <v>28.555429864253394</v>
      </c>
      <c r="AD157" s="14">
        <v>13260</v>
      </c>
      <c r="AE157" s="12" t="s">
        <v>511</v>
      </c>
      <c r="AF157" s="15">
        <v>1</v>
      </c>
      <c r="AG157" s="14">
        <v>97</v>
      </c>
      <c r="AH157" s="17">
        <v>23280</v>
      </c>
      <c r="AI157" s="12" t="s">
        <v>512</v>
      </c>
      <c r="AJ157" s="17"/>
      <c r="AK157" s="13">
        <f t="shared" si="17"/>
        <v>241.547</v>
      </c>
      <c r="AL157" s="14">
        <v>241547</v>
      </c>
      <c r="AM157" s="18">
        <v>0.64995062412717719</v>
      </c>
      <c r="AN157" s="12" t="s">
        <v>78</v>
      </c>
      <c r="AO157" s="19">
        <v>0.76973663591157027</v>
      </c>
      <c r="AP157" s="15">
        <v>0</v>
      </c>
      <c r="AQ157" s="14">
        <v>0</v>
      </c>
      <c r="AR157" s="19">
        <v>0.76973663591157027</v>
      </c>
      <c r="AS157" s="15">
        <v>0</v>
      </c>
      <c r="AT157" s="14">
        <v>0</v>
      </c>
      <c r="AU157" s="15">
        <v>1.2</v>
      </c>
      <c r="AV157" s="12" t="s">
        <v>513</v>
      </c>
      <c r="AW157" s="16">
        <v>273.24321266968326</v>
      </c>
      <c r="AX157" s="15">
        <v>147.16289592760182</v>
      </c>
      <c r="AY157" s="14">
        <v>360342</v>
      </c>
      <c r="AZ157" s="14"/>
      <c r="BA157" s="14"/>
      <c r="BB157" s="17"/>
      <c r="BC157" s="16">
        <v>0</v>
      </c>
      <c r="BD157" s="13">
        <v>28639</v>
      </c>
      <c r="BE157" s="16">
        <v>30</v>
      </c>
      <c r="BF157" s="13">
        <v>18</v>
      </c>
      <c r="BG157" s="13">
        <v>21847</v>
      </c>
      <c r="BH157" s="13">
        <v>9786</v>
      </c>
      <c r="BI157" s="13">
        <v>17773</v>
      </c>
      <c r="BJ157" s="13">
        <v>103</v>
      </c>
      <c r="BK157" s="13">
        <v>221</v>
      </c>
      <c r="BL157" s="17"/>
      <c r="BM157" s="13">
        <v>54</v>
      </c>
      <c r="BN157" s="13">
        <v>3335</v>
      </c>
      <c r="BO157" s="13">
        <v>0</v>
      </c>
      <c r="BP157" s="13">
        <v>8526</v>
      </c>
      <c r="BQ157" s="13">
        <v>663</v>
      </c>
      <c r="BR157" s="13">
        <v>27</v>
      </c>
      <c r="BS157" s="13">
        <v>0</v>
      </c>
      <c r="BT157" s="13">
        <v>24901</v>
      </c>
      <c r="BU157" s="13">
        <v>80</v>
      </c>
      <c r="BV157" s="13">
        <v>34370</v>
      </c>
    </row>
    <row r="158" spans="1:74" ht="14.25" customHeight="1" x14ac:dyDescent="0.25">
      <c r="A158" s="1" t="s">
        <v>514</v>
      </c>
      <c r="B158" s="6">
        <v>3462</v>
      </c>
      <c r="C158" s="6">
        <f t="shared" si="12"/>
        <v>2087.0219999999999</v>
      </c>
      <c r="D158" s="4">
        <v>2087022</v>
      </c>
      <c r="E158" s="6">
        <f t="shared" si="13"/>
        <v>450.24</v>
      </c>
      <c r="F158" s="4">
        <v>450240</v>
      </c>
      <c r="G158" s="6">
        <f t="shared" si="14"/>
        <v>123.34099999999999</v>
      </c>
      <c r="H158" s="4">
        <v>123341</v>
      </c>
      <c r="I158" s="4">
        <v>123341</v>
      </c>
      <c r="J158" s="4">
        <v>0</v>
      </c>
      <c r="K158" s="6">
        <f t="shared" si="15"/>
        <v>53.826999999999998</v>
      </c>
      <c r="L158" s="4">
        <v>53827</v>
      </c>
      <c r="M158" s="4">
        <v>53827</v>
      </c>
      <c r="N158" s="4">
        <v>0</v>
      </c>
      <c r="O158" s="4">
        <v>602.83708838821485</v>
      </c>
      <c r="P158" s="4">
        <v>1.651608461337575</v>
      </c>
      <c r="Q158" s="1" t="s">
        <v>50</v>
      </c>
      <c r="R158" s="1" t="s">
        <v>51</v>
      </c>
      <c r="S158" s="4">
        <v>528.57048510669506</v>
      </c>
      <c r="T158" s="3">
        <v>0</v>
      </c>
      <c r="U158" s="4">
        <v>0</v>
      </c>
      <c r="V158" s="4">
        <v>528.57048510669506</v>
      </c>
      <c r="W158" s="3">
        <v>0</v>
      </c>
      <c r="X158" s="4">
        <v>0</v>
      </c>
      <c r="Y158" s="3">
        <v>24</v>
      </c>
      <c r="Z158" s="8">
        <f t="shared" si="16"/>
        <v>1636.7819999999999</v>
      </c>
      <c r="AA158" s="4">
        <v>1412657</v>
      </c>
      <c r="AB158" s="4">
        <v>46957</v>
      </c>
      <c r="AC158" s="4">
        <v>13.563547082611207</v>
      </c>
      <c r="AD158" s="4">
        <v>46957</v>
      </c>
      <c r="AE158" s="1" t="s">
        <v>49</v>
      </c>
      <c r="AF158" s="3">
        <v>0</v>
      </c>
      <c r="AG158" s="4"/>
      <c r="AH158" s="2"/>
      <c r="AI158" s="1" t="s">
        <v>49</v>
      </c>
      <c r="AJ158" s="2"/>
      <c r="AK158" s="6">
        <f t="shared" si="17"/>
        <v>1636.7819999999999</v>
      </c>
      <c r="AL158" s="4">
        <v>1636782</v>
      </c>
      <c r="AM158" s="9">
        <v>0.78426676863013423</v>
      </c>
      <c r="AN158" s="1" t="s">
        <v>58</v>
      </c>
      <c r="AO158" s="5">
        <v>0.76973663591157027</v>
      </c>
      <c r="AP158" s="3">
        <v>1</v>
      </c>
      <c r="AQ158" s="4">
        <v>3462</v>
      </c>
      <c r="AR158" s="5">
        <v>0.76973663591157027</v>
      </c>
      <c r="AS158" s="3">
        <v>1</v>
      </c>
      <c r="AT158" s="4">
        <v>3462</v>
      </c>
      <c r="AU158" s="3">
        <v>0.6</v>
      </c>
      <c r="AV158" s="1" t="s">
        <v>515</v>
      </c>
      <c r="AW158" s="8">
        <v>472.7850953206239</v>
      </c>
      <c r="AX158" s="3">
        <v>130.05199306759098</v>
      </c>
      <c r="AY158" s="4">
        <v>2087022</v>
      </c>
      <c r="AZ158" s="4"/>
      <c r="BA158" s="4"/>
      <c r="BB158" s="2"/>
      <c r="BC158" s="8">
        <v>1167</v>
      </c>
      <c r="BD158" s="6">
        <v>256413</v>
      </c>
      <c r="BE158" s="8">
        <v>187</v>
      </c>
      <c r="BF158" s="6">
        <v>608</v>
      </c>
      <c r="BG158" s="6">
        <v>109489</v>
      </c>
      <c r="BH158" s="6">
        <v>45730</v>
      </c>
      <c r="BI158" s="6">
        <v>236058</v>
      </c>
      <c r="BJ158" s="6">
        <v>2263</v>
      </c>
      <c r="BK158" s="6">
        <v>307</v>
      </c>
      <c r="BL158" s="2"/>
      <c r="BM158" s="6">
        <v>314</v>
      </c>
      <c r="BN158" s="6">
        <v>134507</v>
      </c>
      <c r="BO158" s="6">
        <v>0</v>
      </c>
      <c r="BP158" s="6">
        <v>30085</v>
      </c>
      <c r="BQ158" s="6">
        <v>17355</v>
      </c>
      <c r="BR158" s="6">
        <v>212</v>
      </c>
      <c r="BS158" s="6">
        <v>310212</v>
      </c>
      <c r="BT158" s="6">
        <v>267083</v>
      </c>
      <c r="BU158" s="6">
        <v>569</v>
      </c>
      <c r="BV158" s="6">
        <v>0</v>
      </c>
    </row>
    <row r="159" spans="1:74" ht="14.25" customHeight="1" x14ac:dyDescent="0.25">
      <c r="A159" s="12" t="s">
        <v>516</v>
      </c>
      <c r="B159" s="13">
        <v>6175</v>
      </c>
      <c r="C159" s="13">
        <f t="shared" si="12"/>
        <v>2939.556</v>
      </c>
      <c r="D159" s="14">
        <v>2939556</v>
      </c>
      <c r="E159" s="13">
        <f t="shared" si="13"/>
        <v>466.12</v>
      </c>
      <c r="F159" s="14">
        <v>466120</v>
      </c>
      <c r="G159" s="13">
        <f t="shared" si="14"/>
        <v>178.44</v>
      </c>
      <c r="H159" s="14">
        <v>178440</v>
      </c>
      <c r="I159" s="14">
        <v>178440</v>
      </c>
      <c r="J159" s="14">
        <v>0</v>
      </c>
      <c r="K159" s="13">
        <f t="shared" si="15"/>
        <v>73</v>
      </c>
      <c r="L159" s="14">
        <v>73000</v>
      </c>
      <c r="M159" s="14">
        <v>73000</v>
      </c>
      <c r="N159" s="14">
        <v>0</v>
      </c>
      <c r="O159" s="14">
        <v>476.04145748987855</v>
      </c>
      <c r="P159" s="14">
        <v>1.3042231712051466</v>
      </c>
      <c r="Q159" s="12" t="s">
        <v>61</v>
      </c>
      <c r="R159" s="12" t="s">
        <v>62</v>
      </c>
      <c r="S159" s="14">
        <v>528.57048510669506</v>
      </c>
      <c r="T159" s="15">
        <v>1</v>
      </c>
      <c r="U159" s="14">
        <v>6175</v>
      </c>
      <c r="V159" s="14">
        <v>528.57048510669506</v>
      </c>
      <c r="W159" s="15">
        <v>1</v>
      </c>
      <c r="X159" s="14">
        <v>6175</v>
      </c>
      <c r="Y159" s="15">
        <v>20</v>
      </c>
      <c r="Z159" s="16">
        <f t="shared" si="16"/>
        <v>2473.4360000000001</v>
      </c>
      <c r="AA159" s="14">
        <v>2129371</v>
      </c>
      <c r="AB159" s="14">
        <v>127050</v>
      </c>
      <c r="AC159" s="14">
        <v>20.574898785425102</v>
      </c>
      <c r="AD159" s="14">
        <v>92625</v>
      </c>
      <c r="AE159" s="12" t="s">
        <v>517</v>
      </c>
      <c r="AF159" s="15">
        <v>1</v>
      </c>
      <c r="AG159" s="14">
        <v>120</v>
      </c>
      <c r="AH159" s="17"/>
      <c r="AI159" s="12" t="s">
        <v>49</v>
      </c>
      <c r="AJ159" s="17"/>
      <c r="AK159" s="13">
        <f t="shared" si="17"/>
        <v>2473.4360000000001</v>
      </c>
      <c r="AL159" s="14">
        <v>2473436</v>
      </c>
      <c r="AM159" s="18">
        <v>0.84143183528396803</v>
      </c>
      <c r="AN159" s="12" t="s">
        <v>68</v>
      </c>
      <c r="AO159" s="19">
        <v>0.76973663591157027</v>
      </c>
      <c r="AP159" s="15">
        <v>1</v>
      </c>
      <c r="AQ159" s="14">
        <v>6175</v>
      </c>
      <c r="AR159" s="19">
        <v>0.76973663591157027</v>
      </c>
      <c r="AS159" s="15">
        <v>1</v>
      </c>
      <c r="AT159" s="14">
        <v>6175</v>
      </c>
      <c r="AU159" s="15">
        <v>0.5</v>
      </c>
      <c r="AV159" s="12" t="s">
        <v>518</v>
      </c>
      <c r="AW159" s="16">
        <v>400.55643724696358</v>
      </c>
      <c r="AX159" s="15">
        <v>75.485020242914985</v>
      </c>
      <c r="AY159" s="14">
        <v>2973981</v>
      </c>
      <c r="AZ159" s="14"/>
      <c r="BA159" s="14"/>
      <c r="BB159" s="17"/>
      <c r="BC159" s="16">
        <v>1456</v>
      </c>
      <c r="BD159" s="13">
        <v>374730</v>
      </c>
      <c r="BE159" s="16">
        <v>0</v>
      </c>
      <c r="BF159" s="13">
        <v>423</v>
      </c>
      <c r="BG159" s="13">
        <v>190265</v>
      </c>
      <c r="BH159" s="13">
        <v>56300</v>
      </c>
      <c r="BI159" s="13">
        <v>314540</v>
      </c>
      <c r="BJ159" s="13">
        <v>3520</v>
      </c>
      <c r="BK159" s="13">
        <v>160</v>
      </c>
      <c r="BL159" s="17"/>
      <c r="BM159" s="13">
        <v>0</v>
      </c>
      <c r="BN159" s="13">
        <v>194560</v>
      </c>
      <c r="BO159" s="13">
        <v>0</v>
      </c>
      <c r="BP159" s="13">
        <v>52380</v>
      </c>
      <c r="BQ159" s="13">
        <v>21930</v>
      </c>
      <c r="BR159" s="13">
        <v>255</v>
      </c>
      <c r="BS159" s="13">
        <v>421900</v>
      </c>
      <c r="BT159" s="13">
        <v>470592</v>
      </c>
      <c r="BU159" s="13">
        <v>0</v>
      </c>
      <c r="BV159" s="13">
        <v>26360</v>
      </c>
    </row>
    <row r="160" spans="1:74" ht="14.25" customHeight="1" x14ac:dyDescent="0.25">
      <c r="A160" s="1" t="s">
        <v>519</v>
      </c>
      <c r="B160" s="6">
        <v>3353</v>
      </c>
      <c r="C160" s="6">
        <f t="shared" si="12"/>
        <v>1665.6510000000001</v>
      </c>
      <c r="D160" s="4">
        <v>1665651</v>
      </c>
      <c r="E160" s="6">
        <f t="shared" si="13"/>
        <v>297.05</v>
      </c>
      <c r="F160" s="4">
        <v>297050</v>
      </c>
      <c r="G160" s="6">
        <f t="shared" si="14"/>
        <v>102.94</v>
      </c>
      <c r="H160" s="4">
        <v>102940</v>
      </c>
      <c r="I160" s="4">
        <v>102940</v>
      </c>
      <c r="J160" s="4">
        <v>0</v>
      </c>
      <c r="K160" s="6">
        <f t="shared" si="15"/>
        <v>49.28</v>
      </c>
      <c r="L160" s="4">
        <v>49280</v>
      </c>
      <c r="M160" s="4">
        <v>49280</v>
      </c>
      <c r="N160" s="4">
        <v>0</v>
      </c>
      <c r="O160" s="4">
        <v>496.76439009841931</v>
      </c>
      <c r="P160" s="4">
        <v>1.3609983290367653</v>
      </c>
      <c r="Q160" s="1" t="s">
        <v>61</v>
      </c>
      <c r="R160" s="1" t="s">
        <v>62</v>
      </c>
      <c r="S160" s="4">
        <v>528.57048510669506</v>
      </c>
      <c r="T160" s="3">
        <v>1</v>
      </c>
      <c r="U160" s="4">
        <v>3353</v>
      </c>
      <c r="V160" s="4">
        <v>528.57048510669506</v>
      </c>
      <c r="W160" s="3">
        <v>1</v>
      </c>
      <c r="X160" s="4">
        <v>3353</v>
      </c>
      <c r="Y160" s="3">
        <v>24</v>
      </c>
      <c r="Z160" s="8">
        <f t="shared" si="16"/>
        <v>1368.6010000000001</v>
      </c>
      <c r="AA160" s="4">
        <v>1166086</v>
      </c>
      <c r="AB160" s="4">
        <v>118420</v>
      </c>
      <c r="AC160" s="4">
        <v>35.317626006561291</v>
      </c>
      <c r="AD160" s="4">
        <v>50295</v>
      </c>
      <c r="AE160" s="1" t="s">
        <v>520</v>
      </c>
      <c r="AF160" s="3">
        <v>0</v>
      </c>
      <c r="AG160" s="4"/>
      <c r="AH160" s="4"/>
      <c r="AI160" s="1" t="s">
        <v>49</v>
      </c>
      <c r="AJ160" s="2"/>
      <c r="AK160" s="6">
        <f t="shared" si="17"/>
        <v>1368.6010000000001</v>
      </c>
      <c r="AL160" s="4">
        <v>1368601</v>
      </c>
      <c r="AM160" s="9">
        <v>0.82166132040865703</v>
      </c>
      <c r="AN160" s="1" t="s">
        <v>68</v>
      </c>
      <c r="AO160" s="5">
        <v>0.76973663591157027</v>
      </c>
      <c r="AP160" s="3">
        <v>1</v>
      </c>
      <c r="AQ160" s="4">
        <v>3353</v>
      </c>
      <c r="AR160" s="5">
        <v>0.76973663591157027</v>
      </c>
      <c r="AS160" s="3">
        <v>1</v>
      </c>
      <c r="AT160" s="4">
        <v>3353</v>
      </c>
      <c r="AU160" s="3">
        <v>0.5</v>
      </c>
      <c r="AV160" s="1" t="s">
        <v>521</v>
      </c>
      <c r="AW160" s="8">
        <v>408.17208470026844</v>
      </c>
      <c r="AX160" s="3">
        <v>88.592305398150913</v>
      </c>
      <c r="AY160" s="4">
        <v>1733776</v>
      </c>
      <c r="AZ160" s="2"/>
      <c r="BA160" s="2"/>
      <c r="BB160" s="2"/>
      <c r="BC160" s="8">
        <v>760</v>
      </c>
      <c r="BD160" s="6">
        <v>162060</v>
      </c>
      <c r="BE160" s="8">
        <v>0</v>
      </c>
      <c r="BF160" s="6">
        <v>350</v>
      </c>
      <c r="BG160" s="6">
        <v>114760</v>
      </c>
      <c r="BH160" s="6">
        <v>39650</v>
      </c>
      <c r="BI160" s="6">
        <v>102160</v>
      </c>
      <c r="BJ160" s="6">
        <v>2150</v>
      </c>
      <c r="BK160" s="6">
        <v>1090</v>
      </c>
      <c r="BL160" s="2"/>
      <c r="BM160" s="6">
        <v>245</v>
      </c>
      <c r="BN160" s="6">
        <v>100090</v>
      </c>
      <c r="BO160" s="6">
        <v>2800</v>
      </c>
      <c r="BP160" s="6">
        <v>22696</v>
      </c>
      <c r="BQ160" s="6">
        <v>14800</v>
      </c>
      <c r="BR160" s="6">
        <v>205</v>
      </c>
      <c r="BS160" s="6">
        <v>231670</v>
      </c>
      <c r="BT160" s="6">
        <v>309450</v>
      </c>
      <c r="BU160" s="6">
        <v>210</v>
      </c>
      <c r="BV160" s="6">
        <v>60940</v>
      </c>
    </row>
    <row r="161" spans="1:74" ht="14.25" customHeight="1" x14ac:dyDescent="0.25">
      <c r="A161" s="12" t="s">
        <v>522</v>
      </c>
      <c r="B161" s="13">
        <v>13339</v>
      </c>
      <c r="C161" s="13">
        <f t="shared" si="12"/>
        <v>5863.8320000000003</v>
      </c>
      <c r="D161" s="14">
        <v>5863832</v>
      </c>
      <c r="E161" s="13">
        <f t="shared" si="13"/>
        <v>1240.45</v>
      </c>
      <c r="F161" s="14">
        <v>1240450</v>
      </c>
      <c r="G161" s="13">
        <f t="shared" si="14"/>
        <v>144.66</v>
      </c>
      <c r="H161" s="14">
        <v>144660</v>
      </c>
      <c r="I161" s="14">
        <v>144660</v>
      </c>
      <c r="J161" s="14">
        <v>0</v>
      </c>
      <c r="K161" s="13">
        <f t="shared" si="15"/>
        <v>166.26</v>
      </c>
      <c r="L161" s="14">
        <v>166260</v>
      </c>
      <c r="M161" s="14">
        <v>166260</v>
      </c>
      <c r="N161" s="14">
        <v>0</v>
      </c>
      <c r="O161" s="14">
        <v>439.6005697578529</v>
      </c>
      <c r="P161" s="14">
        <v>1.2043851226242546</v>
      </c>
      <c r="Q161" s="12" t="s">
        <v>61</v>
      </c>
      <c r="R161" s="12" t="s">
        <v>62</v>
      </c>
      <c r="S161" s="14">
        <v>528.57048510669506</v>
      </c>
      <c r="T161" s="15">
        <v>1</v>
      </c>
      <c r="U161" s="14">
        <v>13339</v>
      </c>
      <c r="V161" s="14">
        <v>528.57048510669506</v>
      </c>
      <c r="W161" s="15">
        <v>1</v>
      </c>
      <c r="X161" s="14">
        <v>13339</v>
      </c>
      <c r="Y161" s="15">
        <v>23</v>
      </c>
      <c r="Z161" s="16">
        <f t="shared" si="16"/>
        <v>4623.3819999999996</v>
      </c>
      <c r="AA161" s="14">
        <v>4112377</v>
      </c>
      <c r="AB161" s="14">
        <v>223920</v>
      </c>
      <c r="AC161" s="14">
        <v>16.786865582127596</v>
      </c>
      <c r="AD161" s="14">
        <v>200085</v>
      </c>
      <c r="AE161" s="12" t="s">
        <v>523</v>
      </c>
      <c r="AF161" s="15">
        <v>1</v>
      </c>
      <c r="AG161" s="14">
        <v>95</v>
      </c>
      <c r="AH161" s="17"/>
      <c r="AI161" s="12" t="s">
        <v>49</v>
      </c>
      <c r="AJ161" s="17"/>
      <c r="AK161" s="13">
        <f t="shared" si="17"/>
        <v>4623.3819999999996</v>
      </c>
      <c r="AL161" s="14">
        <v>4623382</v>
      </c>
      <c r="AM161" s="18">
        <v>0.7884574455748391</v>
      </c>
      <c r="AN161" s="12" t="s">
        <v>58</v>
      </c>
      <c r="AO161" s="19">
        <v>0.76973663591157027</v>
      </c>
      <c r="AP161" s="15">
        <v>1</v>
      </c>
      <c r="AQ161" s="14">
        <v>13339</v>
      </c>
      <c r="AR161" s="19">
        <v>0.76973663591157027</v>
      </c>
      <c r="AS161" s="15">
        <v>1</v>
      </c>
      <c r="AT161" s="14">
        <v>13339</v>
      </c>
      <c r="AU161" s="15">
        <v>0.6</v>
      </c>
      <c r="AV161" s="12" t="s">
        <v>524</v>
      </c>
      <c r="AW161" s="16">
        <v>346.60634230452058</v>
      </c>
      <c r="AX161" s="15">
        <v>92.994227453332329</v>
      </c>
      <c r="AY161" s="14">
        <v>5887667</v>
      </c>
      <c r="AZ161" s="14"/>
      <c r="BA161" s="14"/>
      <c r="BB161" s="17"/>
      <c r="BC161" s="16">
        <v>5614</v>
      </c>
      <c r="BD161" s="13">
        <v>919870</v>
      </c>
      <c r="BE161" s="16">
        <v>299</v>
      </c>
      <c r="BF161" s="13">
        <v>790</v>
      </c>
      <c r="BG161" s="13">
        <v>319720</v>
      </c>
      <c r="BH161" s="13">
        <v>54390</v>
      </c>
      <c r="BI161" s="13">
        <v>609820</v>
      </c>
      <c r="BJ161" s="13">
        <v>2785</v>
      </c>
      <c r="BK161" s="13">
        <v>983</v>
      </c>
      <c r="BL161" s="17"/>
      <c r="BM161" s="13">
        <v>744</v>
      </c>
      <c r="BN161" s="13">
        <v>428550</v>
      </c>
      <c r="BO161" s="13">
        <v>40</v>
      </c>
      <c r="BP161" s="13">
        <v>71969</v>
      </c>
      <c r="BQ161" s="13">
        <v>66429</v>
      </c>
      <c r="BR161" s="13">
        <v>339</v>
      </c>
      <c r="BS161" s="13">
        <v>1076680</v>
      </c>
      <c r="BT161" s="13">
        <v>551840</v>
      </c>
      <c r="BU161" s="13">
        <v>1515</v>
      </c>
      <c r="BV161" s="13">
        <v>0</v>
      </c>
    </row>
    <row r="162" spans="1:74" ht="14.25" customHeight="1" x14ac:dyDescent="0.25">
      <c r="A162" s="1" t="s">
        <v>525</v>
      </c>
      <c r="B162" s="6">
        <v>4824</v>
      </c>
      <c r="C162" s="6">
        <f t="shared" si="12"/>
        <v>3082.5529999999999</v>
      </c>
      <c r="D162" s="4">
        <v>3082553</v>
      </c>
      <c r="E162" s="6">
        <f t="shared" si="13"/>
        <v>347.5</v>
      </c>
      <c r="F162" s="4">
        <v>347500</v>
      </c>
      <c r="G162" s="6">
        <f t="shared" si="14"/>
        <v>343.24</v>
      </c>
      <c r="H162" s="4">
        <v>343240</v>
      </c>
      <c r="I162" s="4">
        <v>343240</v>
      </c>
      <c r="J162" s="4">
        <v>0</v>
      </c>
      <c r="K162" s="6">
        <f t="shared" si="15"/>
        <v>107.76</v>
      </c>
      <c r="L162" s="4">
        <v>107760</v>
      </c>
      <c r="M162" s="4">
        <v>107760</v>
      </c>
      <c r="N162" s="4">
        <v>0</v>
      </c>
      <c r="O162" s="4">
        <v>639.00352404643445</v>
      </c>
      <c r="P162" s="4">
        <v>1.7506945864285877</v>
      </c>
      <c r="Q162" s="1" t="s">
        <v>50</v>
      </c>
      <c r="R162" s="1" t="s">
        <v>51</v>
      </c>
      <c r="S162" s="4">
        <v>528.57048510669506</v>
      </c>
      <c r="T162" s="3">
        <v>0</v>
      </c>
      <c r="U162" s="4">
        <v>0</v>
      </c>
      <c r="V162" s="4">
        <v>528.57048510669506</v>
      </c>
      <c r="W162" s="3">
        <v>0</v>
      </c>
      <c r="X162" s="4">
        <v>0</v>
      </c>
      <c r="Y162" s="3">
        <v>22</v>
      </c>
      <c r="Z162" s="8">
        <f t="shared" si="16"/>
        <v>2735.0529999999999</v>
      </c>
      <c r="AA162" s="4">
        <v>2199803</v>
      </c>
      <c r="AB162" s="4">
        <v>178400</v>
      </c>
      <c r="AC162" s="4">
        <v>36.981757877280266</v>
      </c>
      <c r="AD162" s="4">
        <v>72360</v>
      </c>
      <c r="AE162" s="1" t="s">
        <v>526</v>
      </c>
      <c r="AF162" s="3">
        <v>1</v>
      </c>
      <c r="AG162" s="4">
        <v>150</v>
      </c>
      <c r="AH162" s="2"/>
      <c r="AI162" s="1" t="s">
        <v>49</v>
      </c>
      <c r="AJ162" s="2">
        <v>11890</v>
      </c>
      <c r="AK162" s="6">
        <f t="shared" si="17"/>
        <v>2735.0529999999999</v>
      </c>
      <c r="AL162" s="4">
        <v>2735053</v>
      </c>
      <c r="AM162" s="9">
        <v>0.88726876715501724</v>
      </c>
      <c r="AN162" s="1" t="s">
        <v>68</v>
      </c>
      <c r="AO162" s="5">
        <v>0.76973663591157027</v>
      </c>
      <c r="AP162" s="3">
        <v>1</v>
      </c>
      <c r="AQ162" s="4">
        <v>4824</v>
      </c>
      <c r="AR162" s="5">
        <v>0.76973663591157027</v>
      </c>
      <c r="AS162" s="3">
        <v>1</v>
      </c>
      <c r="AT162" s="4">
        <v>4824</v>
      </c>
      <c r="AU162" s="3">
        <v>0.4</v>
      </c>
      <c r="AV162" s="1" t="s">
        <v>527</v>
      </c>
      <c r="AW162" s="8">
        <v>566.96786898839139</v>
      </c>
      <c r="AX162" s="3">
        <v>72.035655058043119</v>
      </c>
      <c r="AY162" s="4">
        <v>3188593</v>
      </c>
      <c r="AZ162" s="4"/>
      <c r="BA162" s="4"/>
      <c r="BB162" s="2"/>
      <c r="BC162" s="8">
        <v>0</v>
      </c>
      <c r="BD162" s="6">
        <v>273670</v>
      </c>
      <c r="BE162" s="8">
        <v>0</v>
      </c>
      <c r="BF162" s="6">
        <v>933</v>
      </c>
      <c r="BG162" s="6">
        <v>265179</v>
      </c>
      <c r="BH162" s="6">
        <v>46810</v>
      </c>
      <c r="BI162" s="6">
        <v>246100</v>
      </c>
      <c r="BJ162" s="6">
        <v>1600</v>
      </c>
      <c r="BK162" s="6">
        <v>450</v>
      </c>
      <c r="BL162" s="2"/>
      <c r="BM162" s="6">
        <v>367</v>
      </c>
      <c r="BN162" s="6">
        <v>157510</v>
      </c>
      <c r="BO162" s="6">
        <v>0</v>
      </c>
      <c r="BP162" s="6">
        <v>43166</v>
      </c>
      <c r="BQ162" s="6">
        <v>9715</v>
      </c>
      <c r="BR162" s="6">
        <v>195</v>
      </c>
      <c r="BS162" s="6">
        <v>346420</v>
      </c>
      <c r="BT162" s="6">
        <v>806200</v>
      </c>
      <c r="BU162" s="6">
        <v>1085</v>
      </c>
      <c r="BV162" s="6">
        <v>0</v>
      </c>
    </row>
    <row r="163" spans="1:74" ht="14.25" customHeight="1" x14ac:dyDescent="0.25">
      <c r="A163" s="12" t="s">
        <v>528</v>
      </c>
      <c r="B163" s="13">
        <v>9799</v>
      </c>
      <c r="C163" s="13">
        <f t="shared" si="12"/>
        <v>5109.1589999999997</v>
      </c>
      <c r="D163" s="14">
        <v>5109159</v>
      </c>
      <c r="E163" s="13">
        <f t="shared" si="13"/>
        <v>1429.7249999999999</v>
      </c>
      <c r="F163" s="14">
        <v>1429725</v>
      </c>
      <c r="G163" s="13">
        <f t="shared" si="14"/>
        <v>191.49</v>
      </c>
      <c r="H163" s="14">
        <v>191490</v>
      </c>
      <c r="I163" s="14">
        <v>191490</v>
      </c>
      <c r="J163" s="14">
        <v>0</v>
      </c>
      <c r="K163" s="13">
        <f t="shared" si="15"/>
        <v>111.48</v>
      </c>
      <c r="L163" s="14">
        <v>111480</v>
      </c>
      <c r="M163" s="14">
        <v>111480</v>
      </c>
      <c r="N163" s="14">
        <v>0</v>
      </c>
      <c r="O163" s="14">
        <v>521.39595877130319</v>
      </c>
      <c r="P163" s="14">
        <v>1.4284820788254882</v>
      </c>
      <c r="Q163" s="12" t="s">
        <v>61</v>
      </c>
      <c r="R163" s="12" t="s">
        <v>62</v>
      </c>
      <c r="S163" s="14">
        <v>528.57048510669506</v>
      </c>
      <c r="T163" s="15">
        <v>1</v>
      </c>
      <c r="U163" s="14">
        <v>9799</v>
      </c>
      <c r="V163" s="14">
        <v>528.57048510669506</v>
      </c>
      <c r="W163" s="15">
        <v>1</v>
      </c>
      <c r="X163" s="14">
        <v>9799</v>
      </c>
      <c r="Y163" s="15">
        <v>22</v>
      </c>
      <c r="Z163" s="16">
        <f t="shared" si="16"/>
        <v>3679.4340000000002</v>
      </c>
      <c r="AA163" s="14">
        <v>3288054</v>
      </c>
      <c r="AB163" s="14">
        <v>88410</v>
      </c>
      <c r="AC163" s="14">
        <v>9.0223492193080919</v>
      </c>
      <c r="AD163" s="14">
        <v>88410</v>
      </c>
      <c r="AE163" s="12" t="s">
        <v>49</v>
      </c>
      <c r="AF163" s="15">
        <v>1</v>
      </c>
      <c r="AG163" s="14">
        <v>287</v>
      </c>
      <c r="AH163" s="17"/>
      <c r="AI163" s="12" t="s">
        <v>49</v>
      </c>
      <c r="AJ163" s="17"/>
      <c r="AK163" s="13">
        <f t="shared" si="17"/>
        <v>3679.4340000000002</v>
      </c>
      <c r="AL163" s="14">
        <v>3679434</v>
      </c>
      <c r="AM163" s="18">
        <v>0.72016431667129566</v>
      </c>
      <c r="AN163" s="12" t="s">
        <v>58</v>
      </c>
      <c r="AO163" s="19">
        <v>0.76973663591157027</v>
      </c>
      <c r="AP163" s="15">
        <v>0</v>
      </c>
      <c r="AQ163" s="14">
        <v>0</v>
      </c>
      <c r="AR163" s="19">
        <v>0.76973663591157027</v>
      </c>
      <c r="AS163" s="15">
        <v>0</v>
      </c>
      <c r="AT163" s="14">
        <v>0</v>
      </c>
      <c r="AU163" s="15">
        <v>0.7</v>
      </c>
      <c r="AV163" s="12" t="s">
        <v>529</v>
      </c>
      <c r="AW163" s="16">
        <v>375.49076436371058</v>
      </c>
      <c r="AX163" s="15">
        <v>145.9051944075926</v>
      </c>
      <c r="AY163" s="14">
        <v>5109159</v>
      </c>
      <c r="AZ163" s="14"/>
      <c r="BA163" s="14"/>
      <c r="BB163" s="17"/>
      <c r="BC163" s="16">
        <v>0</v>
      </c>
      <c r="BD163" s="13">
        <v>972706</v>
      </c>
      <c r="BE163" s="16">
        <v>0</v>
      </c>
      <c r="BF163" s="13">
        <v>382</v>
      </c>
      <c r="BG163" s="13">
        <v>301630</v>
      </c>
      <c r="BH163" s="13">
        <v>67050</v>
      </c>
      <c r="BI163" s="13">
        <v>121120</v>
      </c>
      <c r="BJ163" s="13">
        <v>1260</v>
      </c>
      <c r="BK163" s="13">
        <v>580</v>
      </c>
      <c r="BL163" s="17"/>
      <c r="BM163" s="13">
        <v>196</v>
      </c>
      <c r="BN163" s="13">
        <v>326450</v>
      </c>
      <c r="BO163" s="13">
        <v>0</v>
      </c>
      <c r="BP163" s="13">
        <v>29364</v>
      </c>
      <c r="BQ163" s="13">
        <v>0</v>
      </c>
      <c r="BR163" s="13">
        <v>148</v>
      </c>
      <c r="BS163" s="13">
        <v>484700</v>
      </c>
      <c r="BT163" s="13">
        <v>629190</v>
      </c>
      <c r="BU163" s="13">
        <v>432</v>
      </c>
      <c r="BV163" s="13">
        <v>352790</v>
      </c>
    </row>
    <row r="164" spans="1:74" ht="14.25" customHeight="1" x14ac:dyDescent="0.25">
      <c r="A164" s="1" t="s">
        <v>530</v>
      </c>
      <c r="B164" s="6">
        <v>4354</v>
      </c>
      <c r="C164" s="6">
        <f t="shared" si="12"/>
        <v>2192.346</v>
      </c>
      <c r="D164" s="4">
        <v>2192346</v>
      </c>
      <c r="E164" s="6">
        <f t="shared" si="13"/>
        <v>406.08300000000003</v>
      </c>
      <c r="F164" s="4">
        <v>406083</v>
      </c>
      <c r="G164" s="6">
        <f t="shared" si="14"/>
        <v>184.744</v>
      </c>
      <c r="H164" s="4">
        <v>184744</v>
      </c>
      <c r="I164" s="4">
        <v>184744</v>
      </c>
      <c r="J164" s="4">
        <v>0</v>
      </c>
      <c r="K164" s="6">
        <f t="shared" si="15"/>
        <v>37.380000000000003</v>
      </c>
      <c r="L164" s="4">
        <v>37380</v>
      </c>
      <c r="M164" s="4">
        <v>37380</v>
      </c>
      <c r="N164" s="4">
        <v>0</v>
      </c>
      <c r="O164" s="4">
        <v>503.52457510335324</v>
      </c>
      <c r="P164" s="4">
        <v>1.3795193838448034</v>
      </c>
      <c r="Q164" s="1" t="s">
        <v>61</v>
      </c>
      <c r="R164" s="1" t="s">
        <v>62</v>
      </c>
      <c r="S164" s="4">
        <v>528.57048510669506</v>
      </c>
      <c r="T164" s="3">
        <v>1</v>
      </c>
      <c r="U164" s="4">
        <v>4354</v>
      </c>
      <c r="V164" s="4">
        <v>528.57048510669506</v>
      </c>
      <c r="W164" s="3">
        <v>1</v>
      </c>
      <c r="X164" s="4">
        <v>4354</v>
      </c>
      <c r="Y164" s="3">
        <v>22</v>
      </c>
      <c r="Z164" s="8">
        <f t="shared" si="16"/>
        <v>1786.2629999999999</v>
      </c>
      <c r="AA164" s="4">
        <v>1466189</v>
      </c>
      <c r="AB164" s="4">
        <v>162623</v>
      </c>
      <c r="AC164" s="4">
        <v>37.350252641249426</v>
      </c>
      <c r="AD164" s="4">
        <v>65310</v>
      </c>
      <c r="AE164" s="1" t="s">
        <v>531</v>
      </c>
      <c r="AF164" s="3">
        <v>1</v>
      </c>
      <c r="AG164" s="4">
        <v>136</v>
      </c>
      <c r="AH164" s="4">
        <v>32640</v>
      </c>
      <c r="AI164" s="1" t="s">
        <v>532</v>
      </c>
      <c r="AJ164" s="2"/>
      <c r="AK164" s="6">
        <f t="shared" si="17"/>
        <v>1786.2629999999999</v>
      </c>
      <c r="AL164" s="4">
        <v>1786263</v>
      </c>
      <c r="AM164" s="9">
        <v>0.81477239450342231</v>
      </c>
      <c r="AN164" s="1" t="s">
        <v>68</v>
      </c>
      <c r="AO164" s="5">
        <v>0.76973663591157027</v>
      </c>
      <c r="AP164" s="3">
        <v>1</v>
      </c>
      <c r="AQ164" s="4">
        <v>4354</v>
      </c>
      <c r="AR164" s="5">
        <v>0.76973663591157027</v>
      </c>
      <c r="AS164" s="3">
        <v>1</v>
      </c>
      <c r="AT164" s="4">
        <v>4354</v>
      </c>
      <c r="AU164" s="3">
        <v>0.5</v>
      </c>
      <c r="AV164" s="1" t="s">
        <v>533</v>
      </c>
      <c r="AW164" s="8">
        <v>410.25792374827745</v>
      </c>
      <c r="AX164" s="3">
        <v>93.266651355075794</v>
      </c>
      <c r="AY164" s="4">
        <v>2257019</v>
      </c>
      <c r="AZ164" s="2"/>
      <c r="BA164" s="2"/>
      <c r="BB164" s="2"/>
      <c r="BC164" s="8">
        <v>760</v>
      </c>
      <c r="BD164" s="6">
        <v>235530</v>
      </c>
      <c r="BE164" s="8">
        <v>186</v>
      </c>
      <c r="BF164" s="6">
        <v>328</v>
      </c>
      <c r="BG164" s="6">
        <v>129391</v>
      </c>
      <c r="BH164" s="6">
        <v>38363</v>
      </c>
      <c r="BI164" s="6">
        <v>142474</v>
      </c>
      <c r="BJ164" s="6">
        <v>634</v>
      </c>
      <c r="BK164" s="6">
        <v>1084</v>
      </c>
      <c r="BL164" s="2"/>
      <c r="BM164" s="6">
        <v>179</v>
      </c>
      <c r="BN164" s="6">
        <v>10072</v>
      </c>
      <c r="BO164" s="6">
        <v>0</v>
      </c>
      <c r="BP164" s="6">
        <v>35617</v>
      </c>
      <c r="BQ164" s="6">
        <v>27681</v>
      </c>
      <c r="BR164" s="6">
        <v>240</v>
      </c>
      <c r="BS164" s="6">
        <v>344100</v>
      </c>
      <c r="BT164" s="6">
        <v>312144</v>
      </c>
      <c r="BU164" s="6">
        <v>1356</v>
      </c>
      <c r="BV164" s="6">
        <v>186050</v>
      </c>
    </row>
    <row r="165" spans="1:74" ht="14.25" customHeight="1" x14ac:dyDescent="0.25">
      <c r="A165" s="12" t="s">
        <v>534</v>
      </c>
      <c r="B165" s="13">
        <v>9279</v>
      </c>
      <c r="C165" s="13">
        <f t="shared" si="12"/>
        <v>5797.2761</v>
      </c>
      <c r="D165" s="14">
        <v>5797276.0999999996</v>
      </c>
      <c r="E165" s="13">
        <f t="shared" si="13"/>
        <v>1356.2</v>
      </c>
      <c r="F165" s="14">
        <v>1356200</v>
      </c>
      <c r="G165" s="13">
        <f t="shared" si="14"/>
        <v>338.08</v>
      </c>
      <c r="H165" s="14">
        <v>338080</v>
      </c>
      <c r="I165" s="14">
        <v>338080</v>
      </c>
      <c r="J165" s="14">
        <v>0</v>
      </c>
      <c r="K165" s="13">
        <f t="shared" si="15"/>
        <v>185</v>
      </c>
      <c r="L165" s="14">
        <v>185000</v>
      </c>
      <c r="M165" s="14">
        <v>185000</v>
      </c>
      <c r="N165" s="14">
        <v>0</v>
      </c>
      <c r="O165" s="14">
        <v>624.77380105614827</v>
      </c>
      <c r="P165" s="14">
        <v>1.7117090439894473</v>
      </c>
      <c r="Q165" s="12" t="s">
        <v>50</v>
      </c>
      <c r="R165" s="12" t="s">
        <v>51</v>
      </c>
      <c r="S165" s="14">
        <v>528.57048510669506</v>
      </c>
      <c r="T165" s="15">
        <v>0</v>
      </c>
      <c r="U165" s="14">
        <v>0</v>
      </c>
      <c r="V165" s="14">
        <v>528.57048510669506</v>
      </c>
      <c r="W165" s="15">
        <v>0</v>
      </c>
      <c r="X165" s="14">
        <v>0</v>
      </c>
      <c r="Y165" s="15">
        <v>25</v>
      </c>
      <c r="Z165" s="16">
        <f t="shared" si="16"/>
        <v>4441.0760999999993</v>
      </c>
      <c r="AA165" s="14">
        <v>3778811.1</v>
      </c>
      <c r="AB165" s="14">
        <v>214100</v>
      </c>
      <c r="AC165" s="14">
        <v>23.073607069727341</v>
      </c>
      <c r="AD165" s="14">
        <v>139185</v>
      </c>
      <c r="AE165" s="12" t="s">
        <v>535</v>
      </c>
      <c r="AF165" s="15">
        <v>1</v>
      </c>
      <c r="AG165" s="14">
        <v>0</v>
      </c>
      <c r="AH165" s="17"/>
      <c r="AI165" s="12" t="s">
        <v>49</v>
      </c>
      <c r="AJ165" s="17"/>
      <c r="AK165" s="13">
        <f t="shared" si="17"/>
        <v>4441.0760999999993</v>
      </c>
      <c r="AL165" s="14">
        <v>4441076.0999999996</v>
      </c>
      <c r="AM165" s="18">
        <v>0.76606254789210404</v>
      </c>
      <c r="AN165" s="12" t="s">
        <v>58</v>
      </c>
      <c r="AO165" s="19">
        <v>0.76973663591157027</v>
      </c>
      <c r="AP165" s="15">
        <v>0</v>
      </c>
      <c r="AQ165" s="14">
        <v>0</v>
      </c>
      <c r="AR165" s="19">
        <v>0.76973663591157027</v>
      </c>
      <c r="AS165" s="15">
        <v>0</v>
      </c>
      <c r="AT165" s="14">
        <v>0</v>
      </c>
      <c r="AU165" s="15">
        <v>0.6</v>
      </c>
      <c r="AV165" s="12" t="s">
        <v>536</v>
      </c>
      <c r="AW165" s="16">
        <v>478.61580989330741</v>
      </c>
      <c r="AX165" s="15">
        <v>146.15799116284083</v>
      </c>
      <c r="AY165" s="14">
        <v>5872191.0999999996</v>
      </c>
      <c r="AZ165" s="14"/>
      <c r="BA165" s="14"/>
      <c r="BB165" s="17"/>
      <c r="BC165" s="16">
        <v>0</v>
      </c>
      <c r="BD165" s="13">
        <v>720624</v>
      </c>
      <c r="BE165" s="16">
        <v>166</v>
      </c>
      <c r="BF165" s="13">
        <v>1379.5</v>
      </c>
      <c r="BG165" s="13">
        <v>651580</v>
      </c>
      <c r="BH165" s="13">
        <v>64340</v>
      </c>
      <c r="BI165" s="13">
        <v>0</v>
      </c>
      <c r="BJ165" s="13">
        <v>5000</v>
      </c>
      <c r="BK165" s="13">
        <v>1690</v>
      </c>
      <c r="BL165" s="17"/>
      <c r="BM165" s="13">
        <v>2035</v>
      </c>
      <c r="BN165" s="13">
        <v>409060</v>
      </c>
      <c r="BO165" s="13">
        <v>2157</v>
      </c>
      <c r="BP165" s="13">
        <v>61580</v>
      </c>
      <c r="BQ165" s="13">
        <v>51095</v>
      </c>
      <c r="BR165" s="13">
        <v>686.5</v>
      </c>
      <c r="BS165" s="13">
        <v>879980</v>
      </c>
      <c r="BT165" s="13">
        <v>430170</v>
      </c>
      <c r="BU165" s="13">
        <v>5991.6</v>
      </c>
      <c r="BV165" s="13">
        <v>490980</v>
      </c>
    </row>
    <row r="166" spans="1:74" ht="14.25" customHeight="1" x14ac:dyDescent="0.25">
      <c r="A166" s="1" t="s">
        <v>537</v>
      </c>
      <c r="B166" s="6">
        <v>19267</v>
      </c>
      <c r="C166" s="6">
        <f t="shared" si="12"/>
        <v>9541.3510000000006</v>
      </c>
      <c r="D166" s="4">
        <v>9541351</v>
      </c>
      <c r="E166" s="6">
        <f t="shared" si="13"/>
        <v>2284.86</v>
      </c>
      <c r="F166" s="4">
        <v>2284860</v>
      </c>
      <c r="G166" s="6">
        <f t="shared" si="14"/>
        <v>263.89999999999998</v>
      </c>
      <c r="H166" s="4">
        <v>263900</v>
      </c>
      <c r="I166" s="4">
        <v>263900</v>
      </c>
      <c r="J166" s="4">
        <v>0</v>
      </c>
      <c r="K166" s="6">
        <f t="shared" si="15"/>
        <v>414.96</v>
      </c>
      <c r="L166" s="4">
        <v>414960</v>
      </c>
      <c r="M166" s="4">
        <v>414960</v>
      </c>
      <c r="N166" s="4">
        <v>0</v>
      </c>
      <c r="O166" s="4">
        <v>495.21726267711631</v>
      </c>
      <c r="P166" s="4">
        <v>1.3567596237729214</v>
      </c>
      <c r="Q166" s="1" t="s">
        <v>61</v>
      </c>
      <c r="R166" s="1" t="s">
        <v>62</v>
      </c>
      <c r="S166" s="4">
        <v>528.57048510669506</v>
      </c>
      <c r="T166" s="3">
        <v>1</v>
      </c>
      <c r="U166" s="4">
        <v>19267</v>
      </c>
      <c r="V166" s="4">
        <v>528.57048510669506</v>
      </c>
      <c r="W166" s="3">
        <v>1</v>
      </c>
      <c r="X166" s="4">
        <v>19267</v>
      </c>
      <c r="Y166" s="3">
        <v>23</v>
      </c>
      <c r="Z166" s="8">
        <f t="shared" si="16"/>
        <v>7256.491</v>
      </c>
      <c r="AA166" s="4">
        <v>6287426</v>
      </c>
      <c r="AB166" s="4">
        <v>414200</v>
      </c>
      <c r="AC166" s="4">
        <v>21.497897960242902</v>
      </c>
      <c r="AD166" s="4">
        <v>289005</v>
      </c>
      <c r="AE166" s="1" t="s">
        <v>538</v>
      </c>
      <c r="AF166" s="3">
        <v>1</v>
      </c>
      <c r="AG166" s="4">
        <v>5</v>
      </c>
      <c r="AH166" s="2">
        <v>1200</v>
      </c>
      <c r="AI166" s="1" t="s">
        <v>539</v>
      </c>
      <c r="AJ166" s="2"/>
      <c r="AK166" s="6">
        <f t="shared" si="17"/>
        <v>7256.491</v>
      </c>
      <c r="AL166" s="4">
        <v>7256491</v>
      </c>
      <c r="AM166" s="9">
        <v>0.76053076760303651</v>
      </c>
      <c r="AN166" s="1" t="s">
        <v>58</v>
      </c>
      <c r="AO166" s="5">
        <v>0.76973663591157027</v>
      </c>
      <c r="AP166" s="3">
        <v>0</v>
      </c>
      <c r="AQ166" s="4">
        <v>0</v>
      </c>
      <c r="AR166" s="5">
        <v>0.76973663591157027</v>
      </c>
      <c r="AS166" s="3">
        <v>0</v>
      </c>
      <c r="AT166" s="4">
        <v>0</v>
      </c>
      <c r="AU166" s="3">
        <v>0.6</v>
      </c>
      <c r="AV166" s="1" t="s">
        <v>540</v>
      </c>
      <c r="AW166" s="8">
        <v>376.62796491410182</v>
      </c>
      <c r="AX166" s="3">
        <v>118.58929776301449</v>
      </c>
      <c r="AY166" s="4">
        <v>9665346</v>
      </c>
      <c r="AZ166" s="4"/>
      <c r="BA166" s="4"/>
      <c r="BB166" s="2"/>
      <c r="BC166" s="8">
        <v>0</v>
      </c>
      <c r="BD166" s="6">
        <v>1282680</v>
      </c>
      <c r="BE166" s="8">
        <v>890</v>
      </c>
      <c r="BF166" s="6">
        <v>1050</v>
      </c>
      <c r="BG166" s="6">
        <v>527830</v>
      </c>
      <c r="BH166" s="6">
        <v>124120</v>
      </c>
      <c r="BI166" s="6">
        <v>909240</v>
      </c>
      <c r="BJ166" s="6">
        <v>5000</v>
      </c>
      <c r="BK166" s="6">
        <v>2770</v>
      </c>
      <c r="BL166" s="2"/>
      <c r="BM166" s="6">
        <v>2412</v>
      </c>
      <c r="BN166" s="6">
        <v>707600</v>
      </c>
      <c r="BO166" s="6">
        <v>1900</v>
      </c>
      <c r="BP166" s="6">
        <v>136154</v>
      </c>
      <c r="BQ166" s="6">
        <v>10605</v>
      </c>
      <c r="BR166" s="6">
        <v>710</v>
      </c>
      <c r="BS166" s="6">
        <v>1537160</v>
      </c>
      <c r="BT166" s="6">
        <v>1023990</v>
      </c>
      <c r="BU166" s="6">
        <v>13215</v>
      </c>
      <c r="BV166" s="6">
        <v>0</v>
      </c>
    </row>
    <row r="167" spans="1:74" ht="14.25" customHeight="1" x14ac:dyDescent="0.25">
      <c r="A167" s="12" t="s">
        <v>541</v>
      </c>
      <c r="B167" s="13">
        <v>5859</v>
      </c>
      <c r="C167" s="13">
        <f t="shared" si="12"/>
        <v>2192.1999999999998</v>
      </c>
      <c r="D167" s="14">
        <v>2192200</v>
      </c>
      <c r="E167" s="13">
        <f t="shared" si="13"/>
        <v>258.94</v>
      </c>
      <c r="F167" s="14">
        <v>258940</v>
      </c>
      <c r="G167" s="13">
        <f t="shared" si="14"/>
        <v>71.489999999999995</v>
      </c>
      <c r="H167" s="14">
        <v>71490</v>
      </c>
      <c r="I167" s="14">
        <v>71490</v>
      </c>
      <c r="J167" s="14">
        <v>0</v>
      </c>
      <c r="K167" s="13">
        <f t="shared" si="15"/>
        <v>0</v>
      </c>
      <c r="L167" s="14"/>
      <c r="M167" s="14"/>
      <c r="N167" s="14"/>
      <c r="O167" s="14">
        <v>374.15941286909026</v>
      </c>
      <c r="P167" s="14">
        <v>1.0250942818331241</v>
      </c>
      <c r="Q167" s="12" t="s">
        <v>56</v>
      </c>
      <c r="R167" s="12" t="s">
        <v>57</v>
      </c>
      <c r="S167" s="14">
        <v>528.57048510669506</v>
      </c>
      <c r="T167" s="15">
        <v>1</v>
      </c>
      <c r="U167" s="14">
        <v>5859</v>
      </c>
      <c r="V167" s="14">
        <v>528.57048510669506</v>
      </c>
      <c r="W167" s="15">
        <v>1</v>
      </c>
      <c r="X167" s="14">
        <v>5859</v>
      </c>
      <c r="Y167" s="15">
        <v>18</v>
      </c>
      <c r="Z167" s="16">
        <f t="shared" si="16"/>
        <v>1933.26</v>
      </c>
      <c r="AA167" s="14">
        <v>1762125</v>
      </c>
      <c r="AB167" s="14">
        <v>95940</v>
      </c>
      <c r="AC167" s="14">
        <v>16.374807987711215</v>
      </c>
      <c r="AD167" s="14">
        <v>87885</v>
      </c>
      <c r="AE167" s="12" t="s">
        <v>542</v>
      </c>
      <c r="AF167" s="15">
        <v>1</v>
      </c>
      <c r="AG167" s="14">
        <v>49</v>
      </c>
      <c r="AH167" s="17">
        <v>11760</v>
      </c>
      <c r="AI167" s="12" t="s">
        <v>502</v>
      </c>
      <c r="AJ167" s="17"/>
      <c r="AK167" s="13">
        <f t="shared" si="17"/>
        <v>1933.26</v>
      </c>
      <c r="AL167" s="14">
        <v>1933260</v>
      </c>
      <c r="AM167" s="18">
        <v>0.88188121521758966</v>
      </c>
      <c r="AN167" s="12" t="s">
        <v>68</v>
      </c>
      <c r="AO167" s="19">
        <v>0.76973663591157027</v>
      </c>
      <c r="AP167" s="15">
        <v>1</v>
      </c>
      <c r="AQ167" s="14">
        <v>5859</v>
      </c>
      <c r="AR167" s="19">
        <v>0.76973663591157027</v>
      </c>
      <c r="AS167" s="15">
        <v>1</v>
      </c>
      <c r="AT167" s="14">
        <v>5859</v>
      </c>
      <c r="AU167" s="15">
        <v>0.4</v>
      </c>
      <c r="AV167" s="12" t="s">
        <v>543</v>
      </c>
      <c r="AW167" s="16">
        <v>329.9641577060932</v>
      </c>
      <c r="AX167" s="15">
        <v>44.1952551629971</v>
      </c>
      <c r="AY167" s="14">
        <v>2188495</v>
      </c>
      <c r="AZ167" s="14"/>
      <c r="BA167" s="14"/>
      <c r="BB167" s="17"/>
      <c r="BC167" s="16">
        <v>0</v>
      </c>
      <c r="BD167" s="13">
        <v>277310</v>
      </c>
      <c r="BE167" s="16">
        <v>0</v>
      </c>
      <c r="BF167" s="13">
        <v>197</v>
      </c>
      <c r="BG167" s="13">
        <v>117930</v>
      </c>
      <c r="BH167" s="13">
        <v>35330</v>
      </c>
      <c r="BI167" s="13">
        <v>0</v>
      </c>
      <c r="BJ167" s="13">
        <v>1050</v>
      </c>
      <c r="BK167" s="13">
        <v>700</v>
      </c>
      <c r="BL167" s="17"/>
      <c r="BM167" s="13">
        <v>0</v>
      </c>
      <c r="BN167" s="13">
        <v>237510</v>
      </c>
      <c r="BO167" s="13">
        <v>2090</v>
      </c>
      <c r="BP167" s="13">
        <v>38760</v>
      </c>
      <c r="BQ167" s="13">
        <v>0</v>
      </c>
      <c r="BR167" s="13">
        <v>180</v>
      </c>
      <c r="BS167" s="13">
        <v>513340</v>
      </c>
      <c r="BT167" s="13">
        <v>272400</v>
      </c>
      <c r="BU167" s="13">
        <v>528</v>
      </c>
      <c r="BV167" s="13">
        <v>264800</v>
      </c>
    </row>
    <row r="168" spans="1:74" ht="14.25" customHeight="1" x14ac:dyDescent="0.25">
      <c r="A168" s="1" t="s">
        <v>544</v>
      </c>
      <c r="B168" s="6">
        <v>3915</v>
      </c>
      <c r="C168" s="6">
        <f t="shared" si="12"/>
        <v>1891.1489999999999</v>
      </c>
      <c r="D168" s="4">
        <v>1891149</v>
      </c>
      <c r="E168" s="6">
        <f t="shared" si="13"/>
        <v>458.24</v>
      </c>
      <c r="F168" s="4">
        <v>458240</v>
      </c>
      <c r="G168" s="6">
        <f t="shared" si="14"/>
        <v>141.21899999999999</v>
      </c>
      <c r="H168" s="4">
        <v>141219</v>
      </c>
      <c r="I168" s="4">
        <v>141219</v>
      </c>
      <c r="J168" s="4">
        <v>0</v>
      </c>
      <c r="K168" s="6">
        <f t="shared" si="15"/>
        <v>89.38</v>
      </c>
      <c r="L168" s="4">
        <v>89380</v>
      </c>
      <c r="M168" s="4">
        <v>89380</v>
      </c>
      <c r="N168" s="4">
        <v>0</v>
      </c>
      <c r="O168" s="4">
        <v>483.05210727969347</v>
      </c>
      <c r="P168" s="4">
        <v>1.3234304309032698</v>
      </c>
      <c r="Q168" s="1" t="s">
        <v>61</v>
      </c>
      <c r="R168" s="1" t="s">
        <v>62</v>
      </c>
      <c r="S168" s="4">
        <v>528.57048510669506</v>
      </c>
      <c r="T168" s="3">
        <v>1</v>
      </c>
      <c r="U168" s="4">
        <v>3915</v>
      </c>
      <c r="V168" s="4">
        <v>528.57048510669506</v>
      </c>
      <c r="W168" s="3">
        <v>1</v>
      </c>
      <c r="X168" s="4">
        <v>3915</v>
      </c>
      <c r="Y168" s="3">
        <v>21</v>
      </c>
      <c r="Z168" s="8">
        <f t="shared" si="16"/>
        <v>1432.9090000000001</v>
      </c>
      <c r="AA168" s="4">
        <v>1143585</v>
      </c>
      <c r="AB168" s="4">
        <v>104621</v>
      </c>
      <c r="AC168" s="4">
        <v>26.723116219667943</v>
      </c>
      <c r="AD168" s="4">
        <v>58725</v>
      </c>
      <c r="AE168" s="1" t="s">
        <v>545</v>
      </c>
      <c r="AF168" s="3">
        <v>0</v>
      </c>
      <c r="AG168" s="4"/>
      <c r="AH168" s="4"/>
      <c r="AI168" s="1" t="s">
        <v>49</v>
      </c>
      <c r="AJ168" s="2"/>
      <c r="AK168" s="6">
        <f t="shared" si="17"/>
        <v>1432.9090000000001</v>
      </c>
      <c r="AL168" s="4">
        <v>1432909</v>
      </c>
      <c r="AM168" s="9">
        <v>0.75769228125335442</v>
      </c>
      <c r="AN168" s="1" t="s">
        <v>58</v>
      </c>
      <c r="AO168" s="5">
        <v>0.76973663591157027</v>
      </c>
      <c r="AP168" s="3">
        <v>0</v>
      </c>
      <c r="AQ168" s="4">
        <v>0</v>
      </c>
      <c r="AR168" s="5">
        <v>0.76973663591157027</v>
      </c>
      <c r="AS168" s="3">
        <v>0</v>
      </c>
      <c r="AT168" s="4">
        <v>0</v>
      </c>
      <c r="AU168" s="3">
        <v>0.6</v>
      </c>
      <c r="AV168" s="1" t="s">
        <v>546</v>
      </c>
      <c r="AW168" s="8">
        <v>366.00485312899104</v>
      </c>
      <c r="AX168" s="3">
        <v>117.04725415070243</v>
      </c>
      <c r="AY168" s="4">
        <v>1937045</v>
      </c>
      <c r="AZ168" s="2"/>
      <c r="BA168" s="2"/>
      <c r="BB168" s="2"/>
      <c r="BC168" s="8">
        <v>0</v>
      </c>
      <c r="BD168" s="6">
        <v>243211</v>
      </c>
      <c r="BE168" s="8">
        <v>128</v>
      </c>
      <c r="BF168" s="6">
        <v>329</v>
      </c>
      <c r="BG168" s="6">
        <v>94662</v>
      </c>
      <c r="BH168" s="6">
        <v>42406</v>
      </c>
      <c r="BI168" s="6">
        <v>113366</v>
      </c>
      <c r="BJ168" s="6">
        <v>1743</v>
      </c>
      <c r="BK168" s="6">
        <v>956</v>
      </c>
      <c r="BL168" s="2"/>
      <c r="BM168" s="6">
        <v>270</v>
      </c>
      <c r="BN168" s="6">
        <v>14443</v>
      </c>
      <c r="BO168" s="6">
        <v>0</v>
      </c>
      <c r="BP168" s="6">
        <v>36929</v>
      </c>
      <c r="BQ168" s="6">
        <v>3105</v>
      </c>
      <c r="BR168" s="6">
        <v>115</v>
      </c>
      <c r="BS168" s="6">
        <v>139220</v>
      </c>
      <c r="BT168" s="6">
        <v>303426</v>
      </c>
      <c r="BU168" s="6">
        <v>346</v>
      </c>
      <c r="BV168" s="6">
        <v>148930</v>
      </c>
    </row>
    <row r="169" spans="1:74" ht="14.25" customHeight="1" x14ac:dyDescent="0.25">
      <c r="A169" s="12" t="s">
        <v>547</v>
      </c>
      <c r="B169" s="13">
        <v>3281</v>
      </c>
      <c r="C169" s="13">
        <f t="shared" si="12"/>
        <v>1978.8679999999999</v>
      </c>
      <c r="D169" s="14">
        <v>1978868</v>
      </c>
      <c r="E169" s="13">
        <f t="shared" si="13"/>
        <v>398.58</v>
      </c>
      <c r="F169" s="14">
        <v>398580</v>
      </c>
      <c r="G169" s="13">
        <f t="shared" si="14"/>
        <v>166.38499999999999</v>
      </c>
      <c r="H169" s="14">
        <v>166385</v>
      </c>
      <c r="I169" s="14">
        <v>166385</v>
      </c>
      <c r="J169" s="14">
        <v>0</v>
      </c>
      <c r="K169" s="13">
        <f t="shared" si="15"/>
        <v>73.989999999999995</v>
      </c>
      <c r="L169" s="14">
        <v>73990</v>
      </c>
      <c r="M169" s="14">
        <v>73990</v>
      </c>
      <c r="N169" s="14">
        <v>0</v>
      </c>
      <c r="O169" s="14">
        <v>603.1295336787565</v>
      </c>
      <c r="P169" s="14">
        <v>1.6524096813116615</v>
      </c>
      <c r="Q169" s="12" t="s">
        <v>50</v>
      </c>
      <c r="R169" s="12" t="s">
        <v>51</v>
      </c>
      <c r="S169" s="14">
        <v>528.57048510669506</v>
      </c>
      <c r="T169" s="15">
        <v>0</v>
      </c>
      <c r="U169" s="14">
        <v>0</v>
      </c>
      <c r="V169" s="14">
        <v>528.57048510669506</v>
      </c>
      <c r="W169" s="15">
        <v>0</v>
      </c>
      <c r="X169" s="14">
        <v>0</v>
      </c>
      <c r="Y169" s="15">
        <v>22</v>
      </c>
      <c r="Z169" s="16">
        <f t="shared" si="16"/>
        <v>1580.288</v>
      </c>
      <c r="AA169" s="14">
        <v>1325333</v>
      </c>
      <c r="AB169" s="14">
        <v>14580</v>
      </c>
      <c r="AC169" s="14">
        <v>4.443767144163365</v>
      </c>
      <c r="AD169" s="14">
        <v>14580</v>
      </c>
      <c r="AE169" s="12" t="s">
        <v>49</v>
      </c>
      <c r="AF169" s="15">
        <v>1</v>
      </c>
      <c r="AG169" s="14">
        <v>200</v>
      </c>
      <c r="AH169" s="17"/>
      <c r="AI169" s="12" t="s">
        <v>49</v>
      </c>
      <c r="AJ169" s="17"/>
      <c r="AK169" s="13">
        <f t="shared" si="17"/>
        <v>1580.288</v>
      </c>
      <c r="AL169" s="14">
        <v>1580288</v>
      </c>
      <c r="AM169" s="18">
        <v>0.79858181546217333</v>
      </c>
      <c r="AN169" s="12" t="s">
        <v>58</v>
      </c>
      <c r="AO169" s="19">
        <v>0.76973663591157027</v>
      </c>
      <c r="AP169" s="15">
        <v>1</v>
      </c>
      <c r="AQ169" s="14">
        <v>3281</v>
      </c>
      <c r="AR169" s="19">
        <v>0.76973663591157027</v>
      </c>
      <c r="AS169" s="15">
        <v>1</v>
      </c>
      <c r="AT169" s="14">
        <v>3281</v>
      </c>
      <c r="AU169" s="15">
        <v>0.6</v>
      </c>
      <c r="AV169" s="12" t="s">
        <v>548</v>
      </c>
      <c r="AW169" s="16">
        <v>481.64827796403534</v>
      </c>
      <c r="AX169" s="15">
        <v>121.48125571472112</v>
      </c>
      <c r="AY169" s="14">
        <v>1981273</v>
      </c>
      <c r="AZ169" s="14">
        <v>2405</v>
      </c>
      <c r="BA169" s="14">
        <v>2405</v>
      </c>
      <c r="BB169" s="17"/>
      <c r="BC169" s="16">
        <v>1650</v>
      </c>
      <c r="BD169" s="13">
        <v>216593</v>
      </c>
      <c r="BE169" s="16">
        <v>0</v>
      </c>
      <c r="BF169" s="13">
        <v>189</v>
      </c>
      <c r="BG169" s="13">
        <v>114815</v>
      </c>
      <c r="BH169" s="13">
        <v>54615</v>
      </c>
      <c r="BI169" s="13">
        <v>163880</v>
      </c>
      <c r="BJ169" s="13">
        <v>1757</v>
      </c>
      <c r="BK169" s="13">
        <v>420</v>
      </c>
      <c r="BL169" s="17"/>
      <c r="BM169" s="13">
        <v>402</v>
      </c>
      <c r="BN169" s="13">
        <v>88150</v>
      </c>
      <c r="BO169" s="13">
        <v>788</v>
      </c>
      <c r="BP169" s="13">
        <v>28580</v>
      </c>
      <c r="BQ169" s="13">
        <v>13615</v>
      </c>
      <c r="BR169" s="13">
        <v>83</v>
      </c>
      <c r="BS169" s="13">
        <v>179820</v>
      </c>
      <c r="BT169" s="13">
        <v>459070</v>
      </c>
      <c r="BU169" s="13">
        <v>720</v>
      </c>
      <c r="BV169" s="13">
        <v>0</v>
      </c>
    </row>
    <row r="170" spans="1:74" ht="14.25" customHeight="1" x14ac:dyDescent="0.25">
      <c r="A170" s="1" t="s">
        <v>549</v>
      </c>
      <c r="B170" s="6">
        <v>10445</v>
      </c>
      <c r="C170" s="6">
        <f t="shared" si="12"/>
        <v>6659.0550000000003</v>
      </c>
      <c r="D170" s="4">
        <v>6659055</v>
      </c>
      <c r="E170" s="6">
        <f t="shared" si="13"/>
        <v>1411.84</v>
      </c>
      <c r="F170" s="4">
        <v>1411840</v>
      </c>
      <c r="G170" s="6">
        <f t="shared" si="14"/>
        <v>178.28299999999999</v>
      </c>
      <c r="H170" s="4">
        <v>178283</v>
      </c>
      <c r="I170" s="4">
        <v>178283</v>
      </c>
      <c r="J170" s="4">
        <v>0</v>
      </c>
      <c r="K170" s="6">
        <f t="shared" si="15"/>
        <v>340.714</v>
      </c>
      <c r="L170" s="4">
        <v>340714</v>
      </c>
      <c r="M170" s="4">
        <v>340714</v>
      </c>
      <c r="N170" s="4">
        <v>0</v>
      </c>
      <c r="O170" s="4">
        <v>637.53518429870746</v>
      </c>
      <c r="P170" s="4">
        <v>1.7466717378046781</v>
      </c>
      <c r="Q170" s="1" t="s">
        <v>50</v>
      </c>
      <c r="R170" s="1" t="s">
        <v>51</v>
      </c>
      <c r="S170" s="4">
        <v>528.57048510669506</v>
      </c>
      <c r="T170" s="3">
        <v>0</v>
      </c>
      <c r="U170" s="4">
        <v>0</v>
      </c>
      <c r="V170" s="4">
        <v>528.57048510669506</v>
      </c>
      <c r="W170" s="3">
        <v>0</v>
      </c>
      <c r="X170" s="4">
        <v>0</v>
      </c>
      <c r="Y170" s="3">
        <v>24</v>
      </c>
      <c r="Z170" s="8">
        <f t="shared" si="16"/>
        <v>5247.2150000000001</v>
      </c>
      <c r="AA170" s="4">
        <v>4479696</v>
      </c>
      <c r="AB170" s="4">
        <v>119162</v>
      </c>
      <c r="AC170" s="4">
        <v>11.40852082336046</v>
      </c>
      <c r="AD170" s="4">
        <v>119162</v>
      </c>
      <c r="AE170" s="1" t="s">
        <v>49</v>
      </c>
      <c r="AF170" s="3">
        <v>1</v>
      </c>
      <c r="AG170" s="4">
        <v>539</v>
      </c>
      <c r="AH170" s="2">
        <v>129360</v>
      </c>
      <c r="AI170" s="1" t="s">
        <v>550</v>
      </c>
      <c r="AJ170" s="2"/>
      <c r="AK170" s="6">
        <f t="shared" si="17"/>
        <v>5247.2150000000001</v>
      </c>
      <c r="AL170" s="4">
        <v>5247215</v>
      </c>
      <c r="AM170" s="9">
        <v>0.78798192836671266</v>
      </c>
      <c r="AN170" s="1" t="s">
        <v>58</v>
      </c>
      <c r="AO170" s="5">
        <v>0.76973663591157027</v>
      </c>
      <c r="AP170" s="3">
        <v>1</v>
      </c>
      <c r="AQ170" s="4">
        <v>10445</v>
      </c>
      <c r="AR170" s="5">
        <v>0.76973663591157027</v>
      </c>
      <c r="AS170" s="3">
        <v>1</v>
      </c>
      <c r="AT170" s="4">
        <v>10445</v>
      </c>
      <c r="AU170" s="3">
        <v>0.6</v>
      </c>
      <c r="AV170" s="1" t="s">
        <v>551</v>
      </c>
      <c r="AW170" s="8">
        <v>502.36620392532313</v>
      </c>
      <c r="AX170" s="3">
        <v>135.16898037338439</v>
      </c>
      <c r="AY170" s="4">
        <v>6531485</v>
      </c>
      <c r="AZ170" s="4">
        <v>1790</v>
      </c>
      <c r="BA170" s="4">
        <v>1790</v>
      </c>
      <c r="BB170" s="2"/>
      <c r="BC170" s="8">
        <v>3140</v>
      </c>
      <c r="BD170" s="6">
        <v>845676</v>
      </c>
      <c r="BE170" s="8">
        <v>522</v>
      </c>
      <c r="BF170" s="6">
        <v>795</v>
      </c>
      <c r="BG170" s="6">
        <v>258754</v>
      </c>
      <c r="BH170" s="6">
        <v>90800</v>
      </c>
      <c r="BI170" s="6">
        <v>756657</v>
      </c>
      <c r="BJ170" s="6">
        <v>5264</v>
      </c>
      <c r="BK170" s="6">
        <v>872</v>
      </c>
      <c r="BL170" s="2"/>
      <c r="BM170" s="6">
        <v>962</v>
      </c>
      <c r="BN170" s="6">
        <v>414988</v>
      </c>
      <c r="BO170" s="6">
        <v>0</v>
      </c>
      <c r="BP170" s="6">
        <v>67967</v>
      </c>
      <c r="BQ170" s="6">
        <v>63461</v>
      </c>
      <c r="BR170" s="6">
        <v>748</v>
      </c>
      <c r="BS170" s="6">
        <v>1102819</v>
      </c>
      <c r="BT170" s="6">
        <v>864632</v>
      </c>
      <c r="BU170" s="6">
        <v>1489</v>
      </c>
      <c r="BV170" s="6">
        <v>0</v>
      </c>
    </row>
    <row r="171" spans="1:74" ht="14.25" customHeight="1" x14ac:dyDescent="0.25">
      <c r="A171" s="12" t="s">
        <v>552</v>
      </c>
      <c r="B171" s="13">
        <v>3478</v>
      </c>
      <c r="C171" s="13">
        <f t="shared" si="12"/>
        <v>2844.8670000000002</v>
      </c>
      <c r="D171" s="14">
        <v>2844867</v>
      </c>
      <c r="E171" s="13">
        <f t="shared" si="13"/>
        <v>625.26</v>
      </c>
      <c r="F171" s="14">
        <v>625260</v>
      </c>
      <c r="G171" s="13">
        <f t="shared" si="14"/>
        <v>96.801000000000002</v>
      </c>
      <c r="H171" s="14">
        <v>96801</v>
      </c>
      <c r="I171" s="14">
        <v>96801</v>
      </c>
      <c r="J171" s="14">
        <v>0</v>
      </c>
      <c r="K171" s="13">
        <f t="shared" si="15"/>
        <v>93.953999999999994</v>
      </c>
      <c r="L171" s="14">
        <v>93954</v>
      </c>
      <c r="M171" s="14">
        <v>93954</v>
      </c>
      <c r="N171" s="14">
        <v>0</v>
      </c>
      <c r="O171" s="14">
        <v>817.9606095457159</v>
      </c>
      <c r="P171" s="14">
        <v>2.240987971358126</v>
      </c>
      <c r="Q171" s="12" t="s">
        <v>278</v>
      </c>
      <c r="R171" s="12" t="s">
        <v>242</v>
      </c>
      <c r="S171" s="14">
        <v>528.57048510669506</v>
      </c>
      <c r="T171" s="15">
        <v>0</v>
      </c>
      <c r="U171" s="14">
        <v>0</v>
      </c>
      <c r="V171" s="14">
        <v>528.57048510669506</v>
      </c>
      <c r="W171" s="15">
        <v>0</v>
      </c>
      <c r="X171" s="14">
        <v>0</v>
      </c>
      <c r="Y171" s="15">
        <v>24</v>
      </c>
      <c r="Z171" s="16">
        <f t="shared" si="16"/>
        <v>2219.607</v>
      </c>
      <c r="AA171" s="14">
        <v>1993831</v>
      </c>
      <c r="AB171" s="14">
        <v>35021</v>
      </c>
      <c r="AC171" s="14">
        <v>10.069292696952271</v>
      </c>
      <c r="AD171" s="14">
        <v>35021</v>
      </c>
      <c r="AE171" s="12" t="s">
        <v>49</v>
      </c>
      <c r="AF171" s="15">
        <v>1</v>
      </c>
      <c r="AG171" s="14">
        <v>64</v>
      </c>
      <c r="AH171" s="17"/>
      <c r="AI171" s="12" t="s">
        <v>49</v>
      </c>
      <c r="AJ171" s="17"/>
      <c r="AK171" s="13">
        <f t="shared" si="17"/>
        <v>2219.607</v>
      </c>
      <c r="AL171" s="14">
        <v>2219607</v>
      </c>
      <c r="AM171" s="18">
        <v>0.78021468138932326</v>
      </c>
      <c r="AN171" s="12" t="s">
        <v>58</v>
      </c>
      <c r="AO171" s="19">
        <v>0.76973663591157027</v>
      </c>
      <c r="AP171" s="15">
        <v>1</v>
      </c>
      <c r="AQ171" s="14">
        <v>3478</v>
      </c>
      <c r="AR171" s="19">
        <v>0.76973663591157027</v>
      </c>
      <c r="AS171" s="15">
        <v>1</v>
      </c>
      <c r="AT171" s="14">
        <v>3478</v>
      </c>
      <c r="AU171" s="15">
        <v>0.6</v>
      </c>
      <c r="AV171" s="12" t="s">
        <v>553</v>
      </c>
      <c r="AW171" s="16">
        <v>638.1848763657274</v>
      </c>
      <c r="AX171" s="15">
        <v>179.77573317998849</v>
      </c>
      <c r="AY171" s="14">
        <v>2844867</v>
      </c>
      <c r="AZ171" s="14"/>
      <c r="BA171" s="14"/>
      <c r="BB171" s="17"/>
      <c r="BC171" s="16">
        <v>963</v>
      </c>
      <c r="BD171" s="13">
        <v>296921</v>
      </c>
      <c r="BE171" s="16">
        <v>344</v>
      </c>
      <c r="BF171" s="13">
        <v>334</v>
      </c>
      <c r="BG171" s="13">
        <v>122157</v>
      </c>
      <c r="BH171" s="13">
        <v>40870</v>
      </c>
      <c r="BI171" s="13">
        <v>413055</v>
      </c>
      <c r="BJ171" s="13">
        <v>2873</v>
      </c>
      <c r="BK171" s="13">
        <v>471</v>
      </c>
      <c r="BL171" s="17"/>
      <c r="BM171" s="13">
        <v>461</v>
      </c>
      <c r="BN171" s="13">
        <v>170766</v>
      </c>
      <c r="BO171" s="13">
        <v>0</v>
      </c>
      <c r="BP171" s="13">
        <v>30832</v>
      </c>
      <c r="BQ171" s="13">
        <v>13074</v>
      </c>
      <c r="BR171" s="13">
        <v>158</v>
      </c>
      <c r="BS171" s="13">
        <v>427079</v>
      </c>
      <c r="BT171" s="13">
        <v>472455</v>
      </c>
      <c r="BU171" s="13">
        <v>961</v>
      </c>
      <c r="BV171" s="13">
        <v>0</v>
      </c>
    </row>
    <row r="172" spans="1:74" ht="14.25" customHeight="1" x14ac:dyDescent="0.25">
      <c r="A172" s="1" t="s">
        <v>554</v>
      </c>
      <c r="B172" s="6">
        <v>2667</v>
      </c>
      <c r="C172" s="6">
        <f t="shared" si="12"/>
        <v>1273.8389999999999</v>
      </c>
      <c r="D172" s="4">
        <v>1273839</v>
      </c>
      <c r="E172" s="6">
        <f t="shared" si="13"/>
        <v>207.608</v>
      </c>
      <c r="F172" s="4">
        <v>207608</v>
      </c>
      <c r="G172" s="6">
        <f t="shared" si="14"/>
        <v>113.35</v>
      </c>
      <c r="H172" s="4">
        <v>113350</v>
      </c>
      <c r="I172" s="4">
        <v>113350</v>
      </c>
      <c r="J172" s="4">
        <v>0</v>
      </c>
      <c r="K172" s="6">
        <f t="shared" si="15"/>
        <v>43.82</v>
      </c>
      <c r="L172" s="4">
        <v>43820</v>
      </c>
      <c r="M172" s="4">
        <v>43820</v>
      </c>
      <c r="N172" s="4">
        <v>0</v>
      </c>
      <c r="O172" s="4">
        <v>477.62992125984255</v>
      </c>
      <c r="P172" s="4">
        <v>1.3085751267392947</v>
      </c>
      <c r="Q172" s="1" t="s">
        <v>61</v>
      </c>
      <c r="R172" s="1" t="s">
        <v>62</v>
      </c>
      <c r="S172" s="4">
        <v>528.57048510669506</v>
      </c>
      <c r="T172" s="3">
        <v>1</v>
      </c>
      <c r="U172" s="4">
        <v>2667</v>
      </c>
      <c r="V172" s="4">
        <v>528.57048510669506</v>
      </c>
      <c r="W172" s="3">
        <v>1</v>
      </c>
      <c r="X172" s="4">
        <v>2667</v>
      </c>
      <c r="Y172" s="3">
        <v>18</v>
      </c>
      <c r="Z172" s="8">
        <f t="shared" si="16"/>
        <v>1066.231</v>
      </c>
      <c r="AA172" s="4">
        <v>869056</v>
      </c>
      <c r="AB172" s="4">
        <v>51720</v>
      </c>
      <c r="AC172" s="4">
        <v>19.392575928008998</v>
      </c>
      <c r="AD172" s="4">
        <v>40005</v>
      </c>
      <c r="AE172" s="1" t="s">
        <v>555</v>
      </c>
      <c r="AF172" s="3">
        <v>1</v>
      </c>
      <c r="AG172" s="4">
        <v>132</v>
      </c>
      <c r="AH172" s="4"/>
      <c r="AI172" s="1" t="s">
        <v>49</v>
      </c>
      <c r="AJ172" s="2"/>
      <c r="AK172" s="6">
        <f t="shared" si="17"/>
        <v>1066.231</v>
      </c>
      <c r="AL172" s="4">
        <v>1066231</v>
      </c>
      <c r="AM172" s="9">
        <v>0.8370217900378305</v>
      </c>
      <c r="AN172" s="1" t="s">
        <v>68</v>
      </c>
      <c r="AO172" s="5">
        <v>0.76973663591157027</v>
      </c>
      <c r="AP172" s="3">
        <v>1</v>
      </c>
      <c r="AQ172" s="4">
        <v>2667</v>
      </c>
      <c r="AR172" s="5">
        <v>0.76973663591157027</v>
      </c>
      <c r="AS172" s="3">
        <v>1</v>
      </c>
      <c r="AT172" s="4">
        <v>2667</v>
      </c>
      <c r="AU172" s="3">
        <v>0.5</v>
      </c>
      <c r="AV172" s="1" t="s">
        <v>556</v>
      </c>
      <c r="AW172" s="8">
        <v>399.78665166854142</v>
      </c>
      <c r="AX172" s="3">
        <v>77.84326959130108</v>
      </c>
      <c r="AY172" s="4">
        <v>1285554</v>
      </c>
      <c r="AZ172" s="2"/>
      <c r="BA172" s="2"/>
      <c r="BB172" s="2"/>
      <c r="BC172" s="8">
        <v>700</v>
      </c>
      <c r="BD172" s="6">
        <v>121930</v>
      </c>
      <c r="BE172" s="8">
        <v>159</v>
      </c>
      <c r="BF172" s="6">
        <v>110</v>
      </c>
      <c r="BG172" s="6">
        <v>61710</v>
      </c>
      <c r="BH172" s="6">
        <v>15190</v>
      </c>
      <c r="BI172" s="6">
        <v>0</v>
      </c>
      <c r="BJ172" s="6">
        <v>1380</v>
      </c>
      <c r="BK172" s="6">
        <v>740</v>
      </c>
      <c r="BL172" s="2"/>
      <c r="BM172" s="6">
        <v>50</v>
      </c>
      <c r="BN172" s="6">
        <v>64500</v>
      </c>
      <c r="BO172" s="6">
        <v>0</v>
      </c>
      <c r="BP172" s="6">
        <v>21192</v>
      </c>
      <c r="BQ172" s="6">
        <v>8520</v>
      </c>
      <c r="BR172" s="6">
        <v>0</v>
      </c>
      <c r="BS172" s="6">
        <v>129020</v>
      </c>
      <c r="BT172" s="6">
        <v>325010</v>
      </c>
      <c r="BU172" s="6">
        <v>165</v>
      </c>
      <c r="BV172" s="6">
        <v>118680</v>
      </c>
    </row>
    <row r="173" spans="1:74" ht="14.25" customHeight="1" x14ac:dyDescent="0.25">
      <c r="A173" s="12" t="s">
        <v>557</v>
      </c>
      <c r="B173" s="13">
        <v>4436</v>
      </c>
      <c r="C173" s="13">
        <f t="shared" si="12"/>
        <v>1992.4159999999999</v>
      </c>
      <c r="D173" s="14">
        <v>1992416</v>
      </c>
      <c r="E173" s="13">
        <f t="shared" si="13"/>
        <v>387.36</v>
      </c>
      <c r="F173" s="14">
        <v>387360</v>
      </c>
      <c r="G173" s="13">
        <f t="shared" si="14"/>
        <v>27.96</v>
      </c>
      <c r="H173" s="14">
        <v>27960</v>
      </c>
      <c r="I173" s="14">
        <v>27960</v>
      </c>
      <c r="J173" s="14">
        <v>0</v>
      </c>
      <c r="K173" s="13">
        <f t="shared" si="15"/>
        <v>24.14</v>
      </c>
      <c r="L173" s="14">
        <v>24140</v>
      </c>
      <c r="M173" s="14">
        <v>24140</v>
      </c>
      <c r="N173" s="14">
        <v>0</v>
      </c>
      <c r="O173" s="14">
        <v>449.14697926059512</v>
      </c>
      <c r="P173" s="14">
        <v>1.23053966920711</v>
      </c>
      <c r="Q173" s="12" t="s">
        <v>61</v>
      </c>
      <c r="R173" s="12" t="s">
        <v>62</v>
      </c>
      <c r="S173" s="14">
        <v>528.57048510669506</v>
      </c>
      <c r="T173" s="15">
        <v>1</v>
      </c>
      <c r="U173" s="14">
        <v>4436</v>
      </c>
      <c r="V173" s="14">
        <v>528.57048510669506</v>
      </c>
      <c r="W173" s="15">
        <v>1</v>
      </c>
      <c r="X173" s="14">
        <v>4436</v>
      </c>
      <c r="Y173" s="15">
        <v>22</v>
      </c>
      <c r="Z173" s="16">
        <f t="shared" si="16"/>
        <v>1605.056</v>
      </c>
      <c r="AA173" s="14">
        <v>1486416</v>
      </c>
      <c r="AB173" s="14">
        <v>153660</v>
      </c>
      <c r="AC173" s="14">
        <v>34.639314697926061</v>
      </c>
      <c r="AD173" s="14">
        <v>66540</v>
      </c>
      <c r="AE173" s="12" t="s">
        <v>558</v>
      </c>
      <c r="AF173" s="15">
        <v>1</v>
      </c>
      <c r="AG173" s="14">
        <v>23</v>
      </c>
      <c r="AH173" s="17"/>
      <c r="AI173" s="12" t="s">
        <v>49</v>
      </c>
      <c r="AJ173" s="17"/>
      <c r="AK173" s="13">
        <f t="shared" si="17"/>
        <v>1605.056</v>
      </c>
      <c r="AL173" s="14">
        <v>1605056</v>
      </c>
      <c r="AM173" s="18">
        <v>0.80558276986332167</v>
      </c>
      <c r="AN173" s="12" t="s">
        <v>68</v>
      </c>
      <c r="AO173" s="19">
        <v>0.76973663591157027</v>
      </c>
      <c r="AP173" s="15">
        <v>1</v>
      </c>
      <c r="AQ173" s="14">
        <v>4436</v>
      </c>
      <c r="AR173" s="19">
        <v>0.76973663591157027</v>
      </c>
      <c r="AS173" s="15">
        <v>1</v>
      </c>
      <c r="AT173" s="14">
        <v>4436</v>
      </c>
      <c r="AU173" s="15">
        <v>0.5</v>
      </c>
      <c r="AV173" s="12" t="s">
        <v>559</v>
      </c>
      <c r="AW173" s="16">
        <v>361.82506762849414</v>
      </c>
      <c r="AX173" s="15">
        <v>87.321911632100992</v>
      </c>
      <c r="AY173" s="14">
        <v>2080336</v>
      </c>
      <c r="AZ173" s="14">
        <v>800</v>
      </c>
      <c r="BA173" s="14">
        <v>800</v>
      </c>
      <c r="BB173" s="17"/>
      <c r="BC173" s="16">
        <v>812</v>
      </c>
      <c r="BD173" s="13">
        <v>251440</v>
      </c>
      <c r="BE173" s="16">
        <v>0</v>
      </c>
      <c r="BF173" s="13">
        <v>470</v>
      </c>
      <c r="BG173" s="13">
        <v>136545</v>
      </c>
      <c r="BH173" s="13">
        <v>45530</v>
      </c>
      <c r="BI173" s="13">
        <v>0</v>
      </c>
      <c r="BJ173" s="13">
        <v>3050</v>
      </c>
      <c r="BK173" s="13">
        <v>900</v>
      </c>
      <c r="BL173" s="17"/>
      <c r="BM173" s="13">
        <v>0</v>
      </c>
      <c r="BN173" s="13">
        <v>128260</v>
      </c>
      <c r="BO173" s="13">
        <v>1640</v>
      </c>
      <c r="BP173" s="13">
        <v>57245</v>
      </c>
      <c r="BQ173" s="13">
        <v>23575</v>
      </c>
      <c r="BR173" s="13">
        <v>249</v>
      </c>
      <c r="BS173" s="13">
        <v>245180</v>
      </c>
      <c r="BT173" s="13">
        <v>376970</v>
      </c>
      <c r="BU173" s="13">
        <v>2750</v>
      </c>
      <c r="BV173" s="13">
        <v>211800</v>
      </c>
    </row>
    <row r="174" spans="1:74" ht="14.25" customHeight="1" x14ac:dyDescent="0.25">
      <c r="A174" s="1" t="s">
        <v>560</v>
      </c>
      <c r="B174" s="6">
        <v>4733</v>
      </c>
      <c r="C174" s="6">
        <f t="shared" si="12"/>
        <v>2350.6950000000002</v>
      </c>
      <c r="D174" s="4">
        <v>2350695</v>
      </c>
      <c r="E174" s="6">
        <f t="shared" si="13"/>
        <v>613.51</v>
      </c>
      <c r="F174" s="4">
        <v>613510</v>
      </c>
      <c r="G174" s="6">
        <f t="shared" si="14"/>
        <v>141.59</v>
      </c>
      <c r="H174" s="4">
        <v>141590</v>
      </c>
      <c r="I174" s="4">
        <v>141590</v>
      </c>
      <c r="J174" s="4">
        <v>0</v>
      </c>
      <c r="K174" s="6">
        <f t="shared" si="15"/>
        <v>41.68</v>
      </c>
      <c r="L174" s="4">
        <v>41680</v>
      </c>
      <c r="M174" s="4">
        <v>41680</v>
      </c>
      <c r="N174" s="4">
        <v>0</v>
      </c>
      <c r="O174" s="4">
        <v>496.66068032960067</v>
      </c>
      <c r="P174" s="4">
        <v>1.3607141926838375</v>
      </c>
      <c r="Q174" s="1" t="s">
        <v>61</v>
      </c>
      <c r="R174" s="1" t="s">
        <v>62</v>
      </c>
      <c r="S174" s="4">
        <v>528.57048510669506</v>
      </c>
      <c r="T174" s="3">
        <v>1</v>
      </c>
      <c r="U174" s="4">
        <v>4733</v>
      </c>
      <c r="V174" s="4">
        <v>528.57048510669506</v>
      </c>
      <c r="W174" s="3">
        <v>1</v>
      </c>
      <c r="X174" s="4">
        <v>4733</v>
      </c>
      <c r="Y174" s="3">
        <v>22</v>
      </c>
      <c r="Z174" s="8">
        <f t="shared" si="16"/>
        <v>1737.1849999999999</v>
      </c>
      <c r="AA174" s="4">
        <v>1482920</v>
      </c>
      <c r="AB174" s="4">
        <v>95140</v>
      </c>
      <c r="AC174" s="4">
        <v>20.101415592647371</v>
      </c>
      <c r="AD174" s="4">
        <v>70995</v>
      </c>
      <c r="AE174" s="1" t="s">
        <v>561</v>
      </c>
      <c r="AF174" s="3">
        <v>1</v>
      </c>
      <c r="AG174" s="4">
        <v>71</v>
      </c>
      <c r="AH174" s="2"/>
      <c r="AI174" s="1" t="s">
        <v>49</v>
      </c>
      <c r="AJ174" s="2"/>
      <c r="AK174" s="6">
        <f t="shared" si="17"/>
        <v>1737.1849999999999</v>
      </c>
      <c r="AL174" s="4">
        <v>1737185</v>
      </c>
      <c r="AM174" s="9">
        <v>0.73900910156358013</v>
      </c>
      <c r="AN174" s="1" t="s">
        <v>58</v>
      </c>
      <c r="AO174" s="5">
        <v>0.76973663591157027</v>
      </c>
      <c r="AP174" s="3">
        <v>0</v>
      </c>
      <c r="AQ174" s="4">
        <v>0</v>
      </c>
      <c r="AR174" s="5">
        <v>0.76973663591157027</v>
      </c>
      <c r="AS174" s="3">
        <v>0</v>
      </c>
      <c r="AT174" s="4">
        <v>0</v>
      </c>
      <c r="AU174" s="3">
        <v>0.7</v>
      </c>
      <c r="AV174" s="1" t="s">
        <v>562</v>
      </c>
      <c r="AW174" s="8">
        <v>367.03676315233469</v>
      </c>
      <c r="AX174" s="3">
        <v>129.62391717726601</v>
      </c>
      <c r="AY174" s="4">
        <v>2374840</v>
      </c>
      <c r="AZ174" s="4"/>
      <c r="BA174" s="4"/>
      <c r="BB174" s="2"/>
      <c r="BC174" s="8">
        <v>980</v>
      </c>
      <c r="BD174" s="6">
        <v>228220</v>
      </c>
      <c r="BE174" s="8">
        <v>0</v>
      </c>
      <c r="BF174" s="6">
        <v>300</v>
      </c>
      <c r="BG174" s="6">
        <v>117260</v>
      </c>
      <c r="BH174" s="6">
        <v>22000</v>
      </c>
      <c r="BI174" s="6">
        <v>238250</v>
      </c>
      <c r="BJ174" s="6">
        <v>1500</v>
      </c>
      <c r="BK174" s="6">
        <v>350</v>
      </c>
      <c r="BL174" s="2"/>
      <c r="BM174" s="6">
        <v>85</v>
      </c>
      <c r="BN174" s="6">
        <v>202270</v>
      </c>
      <c r="BO174" s="6">
        <v>1980</v>
      </c>
      <c r="BP174" s="6">
        <v>26120</v>
      </c>
      <c r="BQ174" s="6">
        <v>1510</v>
      </c>
      <c r="BR174" s="6">
        <v>195</v>
      </c>
      <c r="BS174" s="6">
        <v>208880</v>
      </c>
      <c r="BT174" s="6">
        <v>424590</v>
      </c>
      <c r="BU174" s="6">
        <v>190</v>
      </c>
      <c r="BV174" s="6">
        <v>8240</v>
      </c>
    </row>
    <row r="175" spans="1:74" ht="14.25" customHeight="1" x14ac:dyDescent="0.25">
      <c r="A175" s="12" t="s">
        <v>563</v>
      </c>
      <c r="B175" s="13">
        <v>13153</v>
      </c>
      <c r="C175" s="13">
        <f t="shared" si="12"/>
        <v>5659.9170000000004</v>
      </c>
      <c r="D175" s="14">
        <v>5659917</v>
      </c>
      <c r="E175" s="13">
        <f t="shared" si="13"/>
        <v>1507.7470000000001</v>
      </c>
      <c r="F175" s="14">
        <v>1507747</v>
      </c>
      <c r="G175" s="13">
        <f t="shared" si="14"/>
        <v>203.41800000000001</v>
      </c>
      <c r="H175" s="14">
        <v>203418</v>
      </c>
      <c r="I175" s="14">
        <v>203418</v>
      </c>
      <c r="J175" s="14">
        <v>0</v>
      </c>
      <c r="K175" s="13">
        <f t="shared" si="15"/>
        <v>208.33</v>
      </c>
      <c r="L175" s="14">
        <v>208330</v>
      </c>
      <c r="M175" s="14">
        <v>208330</v>
      </c>
      <c r="N175" s="14">
        <v>0</v>
      </c>
      <c r="O175" s="14">
        <v>430.31376872196455</v>
      </c>
      <c r="P175" s="14">
        <v>1.1789418321149714</v>
      </c>
      <c r="Q175" s="12" t="s">
        <v>61</v>
      </c>
      <c r="R175" s="12" t="s">
        <v>57</v>
      </c>
      <c r="S175" s="14">
        <v>528.57048510669506</v>
      </c>
      <c r="T175" s="15">
        <v>1</v>
      </c>
      <c r="U175" s="14">
        <v>13153</v>
      </c>
      <c r="V175" s="14">
        <v>528.57048510669506</v>
      </c>
      <c r="W175" s="15">
        <v>1</v>
      </c>
      <c r="X175" s="14">
        <v>13153</v>
      </c>
      <c r="Y175" s="15">
        <v>21</v>
      </c>
      <c r="Z175" s="16">
        <f t="shared" si="16"/>
        <v>4152.17</v>
      </c>
      <c r="AA175" s="14">
        <v>3487987</v>
      </c>
      <c r="AB175" s="14">
        <v>113955</v>
      </c>
      <c r="AC175" s="14">
        <v>8.6638029346917058</v>
      </c>
      <c r="AD175" s="14">
        <v>113955</v>
      </c>
      <c r="AE175" s="12" t="s">
        <v>49</v>
      </c>
      <c r="AF175" s="15">
        <v>1</v>
      </c>
      <c r="AG175" s="14">
        <v>577</v>
      </c>
      <c r="AH175" s="17">
        <v>138480</v>
      </c>
      <c r="AI175" s="12" t="s">
        <v>564</v>
      </c>
      <c r="AJ175" s="17"/>
      <c r="AK175" s="13">
        <f t="shared" si="17"/>
        <v>4152.17</v>
      </c>
      <c r="AL175" s="14">
        <v>4152170</v>
      </c>
      <c r="AM175" s="18">
        <v>0.73360969781005625</v>
      </c>
      <c r="AN175" s="12" t="s">
        <v>58</v>
      </c>
      <c r="AO175" s="19">
        <v>0.76973663591157027</v>
      </c>
      <c r="AP175" s="15">
        <v>0</v>
      </c>
      <c r="AQ175" s="14">
        <v>0</v>
      </c>
      <c r="AR175" s="19">
        <v>0.76973663591157027</v>
      </c>
      <c r="AS175" s="15">
        <v>0</v>
      </c>
      <c r="AT175" s="14">
        <v>0</v>
      </c>
      <c r="AU175" s="15">
        <v>0.7</v>
      </c>
      <c r="AV175" s="12" t="s">
        <v>565</v>
      </c>
      <c r="AW175" s="16">
        <v>315.68235383562683</v>
      </c>
      <c r="AX175" s="15">
        <v>114.63141488633772</v>
      </c>
      <c r="AY175" s="14">
        <v>5521437</v>
      </c>
      <c r="AZ175" s="14"/>
      <c r="BA175" s="14"/>
      <c r="BB175" s="17"/>
      <c r="BC175" s="16">
        <v>4094</v>
      </c>
      <c r="BD175" s="13">
        <v>751550</v>
      </c>
      <c r="BE175" s="16">
        <v>0</v>
      </c>
      <c r="BF175" s="13">
        <v>920</v>
      </c>
      <c r="BG175" s="13">
        <v>312385</v>
      </c>
      <c r="BH175" s="13">
        <v>74340</v>
      </c>
      <c r="BI175" s="13">
        <v>0</v>
      </c>
      <c r="BJ175" s="13">
        <v>5550</v>
      </c>
      <c r="BK175" s="13">
        <v>1210</v>
      </c>
      <c r="BL175" s="17"/>
      <c r="BM175" s="13">
        <v>0</v>
      </c>
      <c r="BN175" s="13">
        <v>397425</v>
      </c>
      <c r="BO175" s="13">
        <v>0</v>
      </c>
      <c r="BP175" s="13">
        <v>73431</v>
      </c>
      <c r="BQ175" s="13">
        <v>41815</v>
      </c>
      <c r="BR175" s="13">
        <v>347</v>
      </c>
      <c r="BS175" s="13">
        <v>642490</v>
      </c>
      <c r="BT175" s="13">
        <v>638830</v>
      </c>
      <c r="BU175" s="13">
        <v>925</v>
      </c>
      <c r="BV175" s="13">
        <v>542460</v>
      </c>
    </row>
    <row r="176" spans="1:74" ht="14.25" customHeight="1" x14ac:dyDescent="0.25">
      <c r="A176" s="1" t="s">
        <v>566</v>
      </c>
      <c r="B176" s="6">
        <v>802</v>
      </c>
      <c r="C176" s="6">
        <f t="shared" si="12"/>
        <v>304.24599999999998</v>
      </c>
      <c r="D176" s="4">
        <v>304246</v>
      </c>
      <c r="E176" s="6">
        <f t="shared" si="13"/>
        <v>167.50299999999999</v>
      </c>
      <c r="F176" s="4">
        <v>167503</v>
      </c>
      <c r="G176" s="6">
        <f t="shared" si="14"/>
        <v>4.3120000000000003</v>
      </c>
      <c r="H176" s="4">
        <v>4312</v>
      </c>
      <c r="I176" s="4">
        <v>4312</v>
      </c>
      <c r="J176" s="4">
        <v>0</v>
      </c>
      <c r="K176" s="6">
        <f t="shared" si="15"/>
        <v>0</v>
      </c>
      <c r="L176" s="4"/>
      <c r="M176" s="4"/>
      <c r="N176" s="4"/>
      <c r="O176" s="4">
        <v>379.35910224438902</v>
      </c>
      <c r="P176" s="4">
        <v>1.039340006149011</v>
      </c>
      <c r="Q176" s="1" t="s">
        <v>56</v>
      </c>
      <c r="R176" s="1" t="s">
        <v>57</v>
      </c>
      <c r="S176" s="4">
        <v>528.57048510669506</v>
      </c>
      <c r="T176" s="3">
        <v>1</v>
      </c>
      <c r="U176" s="4">
        <v>802</v>
      </c>
      <c r="V176" s="4">
        <v>528.57048510669506</v>
      </c>
      <c r="W176" s="3">
        <v>1</v>
      </c>
      <c r="X176" s="4">
        <v>802</v>
      </c>
      <c r="Y176" s="3">
        <v>16</v>
      </c>
      <c r="Z176" s="8">
        <f t="shared" si="16"/>
        <v>136.74299999999999</v>
      </c>
      <c r="AA176" s="4">
        <v>122942</v>
      </c>
      <c r="AB176" s="4">
        <v>9489</v>
      </c>
      <c r="AC176" s="4">
        <v>11.831670822942643</v>
      </c>
      <c r="AD176" s="4">
        <v>9489</v>
      </c>
      <c r="AE176" s="1" t="s">
        <v>49</v>
      </c>
      <c r="AF176" s="3">
        <v>0</v>
      </c>
      <c r="AG176" s="4"/>
      <c r="AH176" s="4"/>
      <c r="AI176" s="1" t="s">
        <v>49</v>
      </c>
      <c r="AJ176" s="2"/>
      <c r="AK176" s="6">
        <f t="shared" si="17"/>
        <v>136.74299999999999</v>
      </c>
      <c r="AL176" s="4">
        <v>136743</v>
      </c>
      <c r="AM176" s="9">
        <v>0.44944880129894887</v>
      </c>
      <c r="AN176" s="1" t="s">
        <v>279</v>
      </c>
      <c r="AO176" s="5">
        <v>0.76973663591157027</v>
      </c>
      <c r="AP176" s="3">
        <v>0</v>
      </c>
      <c r="AQ176" s="4">
        <v>0</v>
      </c>
      <c r="AR176" s="5">
        <v>0.76973663591157027</v>
      </c>
      <c r="AS176" s="3">
        <v>0</v>
      </c>
      <c r="AT176" s="4">
        <v>0</v>
      </c>
      <c r="AU176" s="3">
        <v>1.2</v>
      </c>
      <c r="AV176" s="1" t="s">
        <v>567</v>
      </c>
      <c r="AW176" s="8">
        <v>170.50249376558602</v>
      </c>
      <c r="AX176" s="3">
        <v>208.856608478803</v>
      </c>
      <c r="AY176" s="4">
        <v>304246</v>
      </c>
      <c r="AZ176" s="2"/>
      <c r="BA176" s="2"/>
      <c r="BB176" s="2"/>
      <c r="BC176" s="8">
        <v>130</v>
      </c>
      <c r="BD176" s="6">
        <v>34377</v>
      </c>
      <c r="BE176" s="8">
        <v>0</v>
      </c>
      <c r="BF176" s="6">
        <v>71</v>
      </c>
      <c r="BG176" s="6">
        <v>3264</v>
      </c>
      <c r="BH176" s="6">
        <v>1970</v>
      </c>
      <c r="BI176" s="6">
        <v>76650</v>
      </c>
      <c r="BJ176" s="6">
        <v>280</v>
      </c>
      <c r="BK176" s="6">
        <v>19</v>
      </c>
      <c r="BL176" s="2"/>
      <c r="BM176" s="6">
        <v>132</v>
      </c>
      <c r="BN176" s="6">
        <v>0</v>
      </c>
      <c r="BO176" s="6">
        <v>109</v>
      </c>
      <c r="BP176" s="6">
        <v>1759</v>
      </c>
      <c r="BQ176" s="6">
        <v>3805</v>
      </c>
      <c r="BR176" s="6">
        <v>0</v>
      </c>
      <c r="BS176" s="6">
        <v>0</v>
      </c>
      <c r="BT176" s="6">
        <v>376</v>
      </c>
      <c r="BU176" s="6">
        <v>0</v>
      </c>
      <c r="BV176" s="6">
        <v>0</v>
      </c>
    </row>
    <row r="177" spans="1:74" ht="14.25" customHeight="1" x14ac:dyDescent="0.25">
      <c r="A177" s="12" t="s">
        <v>568</v>
      </c>
      <c r="B177" s="13">
        <v>1397</v>
      </c>
      <c r="C177" s="13">
        <f t="shared" si="12"/>
        <v>603.55399999999997</v>
      </c>
      <c r="D177" s="14">
        <v>603554</v>
      </c>
      <c r="E177" s="13">
        <f t="shared" si="13"/>
        <v>194.95500000000001</v>
      </c>
      <c r="F177" s="14">
        <v>194955</v>
      </c>
      <c r="G177" s="13">
        <f t="shared" si="14"/>
        <v>28.457000000000001</v>
      </c>
      <c r="H177" s="14">
        <v>28457</v>
      </c>
      <c r="I177" s="14">
        <v>28457</v>
      </c>
      <c r="J177" s="14">
        <v>0</v>
      </c>
      <c r="K177" s="13">
        <f t="shared" si="15"/>
        <v>8.7799999999999994</v>
      </c>
      <c r="L177" s="14">
        <v>8780</v>
      </c>
      <c r="M177" s="14">
        <v>8780</v>
      </c>
      <c r="N177" s="14">
        <v>0</v>
      </c>
      <c r="O177" s="14">
        <v>432.03579098067286</v>
      </c>
      <c r="P177" s="14">
        <v>1.1836597013169119</v>
      </c>
      <c r="Q177" s="12" t="s">
        <v>61</v>
      </c>
      <c r="R177" s="12" t="s">
        <v>57</v>
      </c>
      <c r="S177" s="14">
        <v>528.57048510669506</v>
      </c>
      <c r="T177" s="15">
        <v>1</v>
      </c>
      <c r="U177" s="14">
        <v>1397</v>
      </c>
      <c r="V177" s="14">
        <v>528.57048510669506</v>
      </c>
      <c r="W177" s="15">
        <v>1</v>
      </c>
      <c r="X177" s="14">
        <v>1397</v>
      </c>
      <c r="Y177" s="15">
        <v>17</v>
      </c>
      <c r="Z177" s="16">
        <f t="shared" si="16"/>
        <v>408.59899999999999</v>
      </c>
      <c r="AA177" s="14">
        <v>350407</v>
      </c>
      <c r="AB177" s="14">
        <v>91038</v>
      </c>
      <c r="AC177" s="14">
        <v>65.166785969935574</v>
      </c>
      <c r="AD177" s="14">
        <v>20955</v>
      </c>
      <c r="AE177" s="12" t="s">
        <v>569</v>
      </c>
      <c r="AF177" s="15">
        <v>0</v>
      </c>
      <c r="AG177" s="14"/>
      <c r="AH177" s="17"/>
      <c r="AI177" s="12" t="s">
        <v>49</v>
      </c>
      <c r="AJ177" s="17"/>
      <c r="AK177" s="13">
        <f t="shared" si="17"/>
        <v>408.59899999999999</v>
      </c>
      <c r="AL177" s="14">
        <v>408599</v>
      </c>
      <c r="AM177" s="18">
        <v>0.67698830593451453</v>
      </c>
      <c r="AN177" s="12" t="s">
        <v>132</v>
      </c>
      <c r="AO177" s="19">
        <v>0.76973663591157027</v>
      </c>
      <c r="AP177" s="15">
        <v>0</v>
      </c>
      <c r="AQ177" s="14">
        <v>0</v>
      </c>
      <c r="AR177" s="19">
        <v>0.76973663591157027</v>
      </c>
      <c r="AS177" s="15">
        <v>0</v>
      </c>
      <c r="AT177" s="14">
        <v>0</v>
      </c>
      <c r="AU177" s="15">
        <v>0.7</v>
      </c>
      <c r="AV177" s="12" t="s">
        <v>570</v>
      </c>
      <c r="AW177" s="16">
        <v>292.48317823908377</v>
      </c>
      <c r="AX177" s="15">
        <v>139.55261274158912</v>
      </c>
      <c r="AY177" s="14">
        <v>674337</v>
      </c>
      <c r="AZ177" s="14">
        <v>700</v>
      </c>
      <c r="BA177" s="14">
        <v>700</v>
      </c>
      <c r="BB177" s="17"/>
      <c r="BC177" s="16">
        <v>311</v>
      </c>
      <c r="BD177" s="13">
        <v>80436</v>
      </c>
      <c r="BE177" s="16">
        <v>0</v>
      </c>
      <c r="BF177" s="13">
        <v>51</v>
      </c>
      <c r="BG177" s="13">
        <v>24088</v>
      </c>
      <c r="BH177" s="13">
        <v>11974</v>
      </c>
      <c r="BI177" s="13">
        <v>92380</v>
      </c>
      <c r="BJ177" s="13">
        <v>350</v>
      </c>
      <c r="BK177" s="13">
        <v>69</v>
      </c>
      <c r="BL177" s="17"/>
      <c r="BM177" s="13">
        <v>102</v>
      </c>
      <c r="BN177" s="13">
        <v>0</v>
      </c>
      <c r="BO177" s="13">
        <v>864</v>
      </c>
      <c r="BP177" s="13">
        <v>7945</v>
      </c>
      <c r="BQ177" s="13">
        <v>7750</v>
      </c>
      <c r="BR177" s="13">
        <v>0</v>
      </c>
      <c r="BS177" s="13">
        <v>51620</v>
      </c>
      <c r="BT177" s="13">
        <v>72467</v>
      </c>
      <c r="BU177" s="13">
        <v>0</v>
      </c>
      <c r="BV177" s="13">
        <v>0</v>
      </c>
    </row>
    <row r="178" spans="1:74" ht="14.25" customHeight="1" x14ac:dyDescent="0.25">
      <c r="A178" s="1" t="s">
        <v>571</v>
      </c>
      <c r="B178" s="6">
        <v>1422</v>
      </c>
      <c r="C178" s="6">
        <f t="shared" si="12"/>
        <v>683.02700000000004</v>
      </c>
      <c r="D178" s="4">
        <v>683027</v>
      </c>
      <c r="E178" s="6">
        <f t="shared" si="13"/>
        <v>110.848</v>
      </c>
      <c r="F178" s="4">
        <v>110848</v>
      </c>
      <c r="G178" s="6">
        <f t="shared" si="14"/>
        <v>184.65</v>
      </c>
      <c r="H178" s="4">
        <v>184650</v>
      </c>
      <c r="I178" s="4">
        <v>184650</v>
      </c>
      <c r="J178" s="4">
        <v>0</v>
      </c>
      <c r="K178" s="6">
        <f t="shared" si="15"/>
        <v>15.19</v>
      </c>
      <c r="L178" s="4">
        <v>15190</v>
      </c>
      <c r="M178" s="4">
        <v>15190</v>
      </c>
      <c r="N178" s="4">
        <v>0</v>
      </c>
      <c r="O178" s="4">
        <v>480.3284106891702</v>
      </c>
      <c r="P178" s="4">
        <v>1.31596824846348</v>
      </c>
      <c r="Q178" s="1" t="s">
        <v>61</v>
      </c>
      <c r="R178" s="1" t="s">
        <v>62</v>
      </c>
      <c r="S178" s="4">
        <v>528.57048510669506</v>
      </c>
      <c r="T178" s="3">
        <v>1</v>
      </c>
      <c r="U178" s="4">
        <v>1422</v>
      </c>
      <c r="V178" s="4">
        <v>528.57048510669506</v>
      </c>
      <c r="W178" s="3">
        <v>1</v>
      </c>
      <c r="X178" s="4">
        <v>1422</v>
      </c>
      <c r="Y178" s="3">
        <v>17</v>
      </c>
      <c r="Z178" s="8">
        <f t="shared" si="16"/>
        <v>572.17899999999997</v>
      </c>
      <c r="AA178" s="4">
        <v>372339</v>
      </c>
      <c r="AB178" s="4"/>
      <c r="AC178" s="4"/>
      <c r="AD178" s="4"/>
      <c r="AE178" s="1" t="s">
        <v>49</v>
      </c>
      <c r="AF178" s="3">
        <v>0</v>
      </c>
      <c r="AG178" s="4"/>
      <c r="AH178" s="2"/>
      <c r="AI178" s="1" t="s">
        <v>49</v>
      </c>
      <c r="AJ178" s="2"/>
      <c r="AK178" s="6">
        <f t="shared" si="17"/>
        <v>572.17899999999997</v>
      </c>
      <c r="AL178" s="4">
        <v>572179</v>
      </c>
      <c r="AM178" s="9">
        <v>0.83771066151118478</v>
      </c>
      <c r="AN178" s="1" t="s">
        <v>68</v>
      </c>
      <c r="AO178" s="5">
        <v>0.76973663591157027</v>
      </c>
      <c r="AP178" s="3">
        <v>1</v>
      </c>
      <c r="AQ178" s="4">
        <v>1422</v>
      </c>
      <c r="AR178" s="5">
        <v>0.76973663591157027</v>
      </c>
      <c r="AS178" s="3">
        <v>1</v>
      </c>
      <c r="AT178" s="4">
        <v>1422</v>
      </c>
      <c r="AU178" s="3">
        <v>0.5</v>
      </c>
      <c r="AV178" s="1" t="s">
        <v>572</v>
      </c>
      <c r="AW178" s="8">
        <v>402.37623066104078</v>
      </c>
      <c r="AX178" s="3">
        <v>77.952180028129391</v>
      </c>
      <c r="AY178" s="4">
        <v>683027</v>
      </c>
      <c r="AZ178" s="4"/>
      <c r="BA178" s="4"/>
      <c r="BB178" s="2"/>
      <c r="BC178" s="8">
        <v>0</v>
      </c>
      <c r="BD178" s="6">
        <v>90170</v>
      </c>
      <c r="BE178" s="8">
        <v>0</v>
      </c>
      <c r="BF178" s="6">
        <v>130</v>
      </c>
      <c r="BG178" s="6">
        <v>56990</v>
      </c>
      <c r="BH178" s="6">
        <v>11130</v>
      </c>
      <c r="BI178" s="6">
        <v>0</v>
      </c>
      <c r="BJ178" s="6">
        <v>530</v>
      </c>
      <c r="BK178" s="6">
        <v>400</v>
      </c>
      <c r="BL178" s="2"/>
      <c r="BM178" s="6">
        <v>224</v>
      </c>
      <c r="BN178" s="6">
        <v>39770</v>
      </c>
      <c r="BO178" s="6">
        <v>0</v>
      </c>
      <c r="BP178" s="6">
        <v>7895</v>
      </c>
      <c r="BQ178" s="6">
        <v>6810</v>
      </c>
      <c r="BR178" s="6">
        <v>170</v>
      </c>
      <c r="BS178" s="6">
        <v>86210</v>
      </c>
      <c r="BT178" s="6">
        <v>36500</v>
      </c>
      <c r="BU178" s="6">
        <v>0</v>
      </c>
      <c r="BV178" s="6">
        <v>35410</v>
      </c>
    </row>
    <row r="179" spans="1:74" ht="14.25" customHeight="1" x14ac:dyDescent="0.25">
      <c r="A179" s="12" t="s">
        <v>573</v>
      </c>
      <c r="B179" s="13">
        <v>3038</v>
      </c>
      <c r="C179" s="13">
        <f t="shared" si="12"/>
        <v>1126.069</v>
      </c>
      <c r="D179" s="14">
        <v>1126069</v>
      </c>
      <c r="E179" s="13">
        <f t="shared" si="13"/>
        <v>213.89500000000001</v>
      </c>
      <c r="F179" s="14">
        <v>213895</v>
      </c>
      <c r="G179" s="13">
        <f t="shared" si="14"/>
        <v>59.645000000000003</v>
      </c>
      <c r="H179" s="14">
        <v>59645</v>
      </c>
      <c r="I179" s="14">
        <v>59645</v>
      </c>
      <c r="J179" s="14">
        <v>0</v>
      </c>
      <c r="K179" s="13">
        <f t="shared" si="15"/>
        <v>0</v>
      </c>
      <c r="L179" s="14"/>
      <c r="M179" s="14"/>
      <c r="N179" s="14"/>
      <c r="O179" s="14">
        <v>370.66129032258067</v>
      </c>
      <c r="P179" s="14">
        <v>1.0155103844454265</v>
      </c>
      <c r="Q179" s="12" t="s">
        <v>56</v>
      </c>
      <c r="R179" s="12" t="s">
        <v>57</v>
      </c>
      <c r="S179" s="14">
        <v>528.57048510669506</v>
      </c>
      <c r="T179" s="15">
        <v>1</v>
      </c>
      <c r="U179" s="14">
        <v>3038</v>
      </c>
      <c r="V179" s="14">
        <v>528.57048510669506</v>
      </c>
      <c r="W179" s="15">
        <v>1</v>
      </c>
      <c r="X179" s="14">
        <v>3038</v>
      </c>
      <c r="Y179" s="15">
        <v>21</v>
      </c>
      <c r="Z179" s="16">
        <f t="shared" si="16"/>
        <v>912.17399999999998</v>
      </c>
      <c r="AA179" s="14">
        <v>785119</v>
      </c>
      <c r="AB179" s="14">
        <v>91830</v>
      </c>
      <c r="AC179" s="14">
        <v>30.227123107307438</v>
      </c>
      <c r="AD179" s="14">
        <v>45570</v>
      </c>
      <c r="AE179" s="12" t="s">
        <v>574</v>
      </c>
      <c r="AF179" s="15">
        <v>1</v>
      </c>
      <c r="AG179" s="14">
        <v>91</v>
      </c>
      <c r="AH179" s="17">
        <v>21840</v>
      </c>
      <c r="AI179" s="12" t="s">
        <v>460</v>
      </c>
      <c r="AJ179" s="17"/>
      <c r="AK179" s="13">
        <f t="shared" si="17"/>
        <v>912.17399999999998</v>
      </c>
      <c r="AL179" s="14">
        <v>912174</v>
      </c>
      <c r="AM179" s="18">
        <v>0.81005160429778278</v>
      </c>
      <c r="AN179" s="12" t="s">
        <v>68</v>
      </c>
      <c r="AO179" s="19">
        <v>0.76973663591157027</v>
      </c>
      <c r="AP179" s="15">
        <v>1</v>
      </c>
      <c r="AQ179" s="14">
        <v>3038</v>
      </c>
      <c r="AR179" s="19">
        <v>0.76973663591157027</v>
      </c>
      <c r="AS179" s="15">
        <v>1</v>
      </c>
      <c r="AT179" s="14">
        <v>3038</v>
      </c>
      <c r="AU179" s="15">
        <v>0.5</v>
      </c>
      <c r="AV179" s="12" t="s">
        <v>575</v>
      </c>
      <c r="AW179" s="16">
        <v>300.25477287689267</v>
      </c>
      <c r="AX179" s="15">
        <v>70.406517445687953</v>
      </c>
      <c r="AY179" s="14">
        <v>1150489</v>
      </c>
      <c r="AZ179" s="14"/>
      <c r="BA179" s="14"/>
      <c r="BB179" s="17"/>
      <c r="BC179" s="16">
        <v>721</v>
      </c>
      <c r="BD179" s="13">
        <v>134121</v>
      </c>
      <c r="BE179" s="16">
        <v>182</v>
      </c>
      <c r="BF179" s="13">
        <v>349</v>
      </c>
      <c r="BG179" s="13">
        <v>46980</v>
      </c>
      <c r="BH179" s="13">
        <v>17400</v>
      </c>
      <c r="BI179" s="13">
        <v>96976</v>
      </c>
      <c r="BJ179" s="13">
        <v>1127</v>
      </c>
      <c r="BK179" s="13">
        <v>117</v>
      </c>
      <c r="BL179" s="17"/>
      <c r="BM179" s="13">
        <v>226</v>
      </c>
      <c r="BN179" s="13">
        <v>0</v>
      </c>
      <c r="BO179" s="13">
        <v>0</v>
      </c>
      <c r="BP179" s="13">
        <v>9942</v>
      </c>
      <c r="BQ179" s="13">
        <v>10790</v>
      </c>
      <c r="BR179" s="13">
        <v>32</v>
      </c>
      <c r="BS179" s="13">
        <v>234790</v>
      </c>
      <c r="BT179" s="13">
        <v>94930</v>
      </c>
      <c r="BU179" s="13">
        <v>186</v>
      </c>
      <c r="BV179" s="13">
        <v>136250</v>
      </c>
    </row>
    <row r="180" spans="1:74" ht="14.25" customHeight="1" x14ac:dyDescent="0.25">
      <c r="A180" s="1" t="s">
        <v>576</v>
      </c>
      <c r="B180" s="6">
        <v>8351</v>
      </c>
      <c r="C180" s="6">
        <f t="shared" si="12"/>
        <v>9063.08</v>
      </c>
      <c r="D180" s="4">
        <v>9063080</v>
      </c>
      <c r="E180" s="6">
        <f t="shared" si="13"/>
        <v>2481.66</v>
      </c>
      <c r="F180" s="4">
        <v>2481660</v>
      </c>
      <c r="G180" s="6">
        <f t="shared" si="14"/>
        <v>215.44</v>
      </c>
      <c r="H180" s="4">
        <v>215440</v>
      </c>
      <c r="I180" s="4">
        <v>215440</v>
      </c>
      <c r="J180" s="4">
        <v>0</v>
      </c>
      <c r="K180" s="6">
        <f t="shared" si="15"/>
        <v>105.6</v>
      </c>
      <c r="L180" s="4">
        <v>105600</v>
      </c>
      <c r="M180" s="4">
        <v>105600</v>
      </c>
      <c r="N180" s="4">
        <v>0</v>
      </c>
      <c r="O180" s="4">
        <v>1085.2688300802299</v>
      </c>
      <c r="P180" s="4">
        <v>2.9733392604937805</v>
      </c>
      <c r="Q180" s="1" t="s">
        <v>319</v>
      </c>
      <c r="R180" s="1" t="s">
        <v>356</v>
      </c>
      <c r="S180" s="4">
        <v>528.57048510669506</v>
      </c>
      <c r="T180" s="3">
        <v>0</v>
      </c>
      <c r="U180" s="4">
        <v>0</v>
      </c>
      <c r="V180" s="4">
        <v>528.57048510669506</v>
      </c>
      <c r="W180" s="3">
        <v>0</v>
      </c>
      <c r="X180" s="4">
        <v>0</v>
      </c>
      <c r="Y180" s="3">
        <v>21</v>
      </c>
      <c r="Z180" s="8">
        <f t="shared" si="16"/>
        <v>6581.42</v>
      </c>
      <c r="AA180" s="4">
        <v>6135115</v>
      </c>
      <c r="AB180" s="4">
        <v>283480</v>
      </c>
      <c r="AC180" s="4">
        <v>33.945635253263085</v>
      </c>
      <c r="AD180" s="4">
        <v>125265</v>
      </c>
      <c r="AE180" s="1" t="s">
        <v>577</v>
      </c>
      <c r="AF180" s="3">
        <v>1</v>
      </c>
      <c r="AG180" s="4">
        <v>49</v>
      </c>
      <c r="AH180" s="4"/>
      <c r="AI180" s="1" t="s">
        <v>49</v>
      </c>
      <c r="AJ180" s="2"/>
      <c r="AK180" s="6">
        <f t="shared" si="17"/>
        <v>6581.42</v>
      </c>
      <c r="AL180" s="4">
        <v>6581420</v>
      </c>
      <c r="AM180" s="9">
        <v>0.72617917970491264</v>
      </c>
      <c r="AN180" s="1" t="s">
        <v>58</v>
      </c>
      <c r="AO180" s="5">
        <v>0.76973663591157027</v>
      </c>
      <c r="AP180" s="3">
        <v>0</v>
      </c>
      <c r="AQ180" s="4">
        <v>0</v>
      </c>
      <c r="AR180" s="5">
        <v>0.76973663591157027</v>
      </c>
      <c r="AS180" s="3">
        <v>0</v>
      </c>
      <c r="AT180" s="4">
        <v>0</v>
      </c>
      <c r="AU180" s="3">
        <v>0.7</v>
      </c>
      <c r="AV180" s="1" t="s">
        <v>578</v>
      </c>
      <c r="AW180" s="8">
        <v>788.09962878697161</v>
      </c>
      <c r="AX180" s="3">
        <v>297.16920129325831</v>
      </c>
      <c r="AY180" s="4">
        <v>9223415</v>
      </c>
      <c r="AZ180" s="2">
        <v>2120</v>
      </c>
      <c r="BA180" s="2">
        <v>2120</v>
      </c>
      <c r="BB180" s="2"/>
      <c r="BC180" s="8">
        <v>4620</v>
      </c>
      <c r="BD180" s="6">
        <v>976699</v>
      </c>
      <c r="BE180" s="8">
        <v>0</v>
      </c>
      <c r="BF180" s="6">
        <v>716</v>
      </c>
      <c r="BG180" s="6">
        <v>347150</v>
      </c>
      <c r="BH180" s="6">
        <v>106030</v>
      </c>
      <c r="BI180" s="6">
        <v>1031130</v>
      </c>
      <c r="BJ180" s="6">
        <v>3495</v>
      </c>
      <c r="BK180" s="6">
        <v>340</v>
      </c>
      <c r="BL180" s="2"/>
      <c r="BM180" s="6">
        <v>1420</v>
      </c>
      <c r="BN180" s="6">
        <v>483140</v>
      </c>
      <c r="BO180" s="6">
        <v>0</v>
      </c>
      <c r="BP180" s="6">
        <v>51258</v>
      </c>
      <c r="BQ180" s="6">
        <v>38455</v>
      </c>
      <c r="BR180" s="6">
        <v>402</v>
      </c>
      <c r="BS180" s="6">
        <v>1055000</v>
      </c>
      <c r="BT180" s="6">
        <v>2021870</v>
      </c>
      <c r="BU180" s="6">
        <v>4490</v>
      </c>
      <c r="BV180" s="6">
        <v>8900</v>
      </c>
    </row>
    <row r="181" spans="1:74" ht="14.25" customHeight="1" x14ac:dyDescent="0.25">
      <c r="A181" s="12" t="s">
        <v>579</v>
      </c>
      <c r="B181" s="13">
        <v>1930</v>
      </c>
      <c r="C181" s="13">
        <f t="shared" si="12"/>
        <v>1034.7629999999999</v>
      </c>
      <c r="D181" s="14">
        <v>1034763</v>
      </c>
      <c r="E181" s="13">
        <f t="shared" si="13"/>
        <v>232.38</v>
      </c>
      <c r="F181" s="14">
        <v>232380</v>
      </c>
      <c r="G181" s="13">
        <f t="shared" si="14"/>
        <v>35.503</v>
      </c>
      <c r="H181" s="14">
        <v>35503</v>
      </c>
      <c r="I181" s="14">
        <v>35503</v>
      </c>
      <c r="J181" s="14">
        <v>0</v>
      </c>
      <c r="K181" s="13">
        <f t="shared" si="15"/>
        <v>43.383000000000003</v>
      </c>
      <c r="L181" s="14">
        <v>43383</v>
      </c>
      <c r="M181" s="14">
        <v>43383</v>
      </c>
      <c r="N181" s="14">
        <v>0</v>
      </c>
      <c r="O181" s="14">
        <v>536.14663212435232</v>
      </c>
      <c r="P181" s="14">
        <v>1.4688948825324721</v>
      </c>
      <c r="Q181" s="12" t="s">
        <v>61</v>
      </c>
      <c r="R181" s="12" t="s">
        <v>62</v>
      </c>
      <c r="S181" s="14">
        <v>528.57048510669506</v>
      </c>
      <c r="T181" s="15">
        <v>0</v>
      </c>
      <c r="U181" s="14">
        <v>0</v>
      </c>
      <c r="V181" s="14">
        <v>528.57048510669506</v>
      </c>
      <c r="W181" s="15">
        <v>0</v>
      </c>
      <c r="X181" s="14">
        <v>0</v>
      </c>
      <c r="Y181" s="15">
        <v>24</v>
      </c>
      <c r="Z181" s="16">
        <f t="shared" si="16"/>
        <v>802.38300000000004</v>
      </c>
      <c r="AA181" s="14">
        <v>696606</v>
      </c>
      <c r="AB181" s="14">
        <v>26891</v>
      </c>
      <c r="AC181" s="14">
        <v>13.933160621761658</v>
      </c>
      <c r="AD181" s="14">
        <v>26891</v>
      </c>
      <c r="AE181" s="12" t="s">
        <v>49</v>
      </c>
      <c r="AF181" s="15">
        <v>0</v>
      </c>
      <c r="AG181" s="14"/>
      <c r="AH181" s="17"/>
      <c r="AI181" s="12" t="s">
        <v>49</v>
      </c>
      <c r="AJ181" s="17"/>
      <c r="AK181" s="13">
        <f t="shared" si="17"/>
        <v>802.38300000000004</v>
      </c>
      <c r="AL181" s="14">
        <v>802383</v>
      </c>
      <c r="AM181" s="18">
        <v>0.775426836869892</v>
      </c>
      <c r="AN181" s="12" t="s">
        <v>58</v>
      </c>
      <c r="AO181" s="19">
        <v>0.76973663591157027</v>
      </c>
      <c r="AP181" s="15">
        <v>1</v>
      </c>
      <c r="AQ181" s="14">
        <v>1930</v>
      </c>
      <c r="AR181" s="19">
        <v>0.76973663591157027</v>
      </c>
      <c r="AS181" s="15">
        <v>1</v>
      </c>
      <c r="AT181" s="14">
        <v>1930</v>
      </c>
      <c r="AU181" s="15">
        <v>0.6</v>
      </c>
      <c r="AV181" s="12" t="s">
        <v>580</v>
      </c>
      <c r="AW181" s="16">
        <v>415.74248704663211</v>
      </c>
      <c r="AX181" s="15">
        <v>120.4041450777202</v>
      </c>
      <c r="AY181" s="14">
        <v>1034763</v>
      </c>
      <c r="AZ181" s="14"/>
      <c r="BA181" s="14"/>
      <c r="BB181" s="17"/>
      <c r="BC181" s="16">
        <v>11</v>
      </c>
      <c r="BD181" s="13">
        <v>141150</v>
      </c>
      <c r="BE181" s="16">
        <v>80</v>
      </c>
      <c r="BF181" s="13">
        <v>107</v>
      </c>
      <c r="BG181" s="13">
        <v>51545</v>
      </c>
      <c r="BH181" s="13">
        <v>12312</v>
      </c>
      <c r="BI181" s="13">
        <v>156552</v>
      </c>
      <c r="BJ181" s="13">
        <v>1313</v>
      </c>
      <c r="BK181" s="13">
        <v>171</v>
      </c>
      <c r="BL181" s="17"/>
      <c r="BM181" s="13">
        <v>69</v>
      </c>
      <c r="BN181" s="13">
        <v>69457</v>
      </c>
      <c r="BO181" s="13">
        <v>0</v>
      </c>
      <c r="BP181" s="13">
        <v>10807</v>
      </c>
      <c r="BQ181" s="13">
        <v>5713</v>
      </c>
      <c r="BR181" s="13">
        <v>28</v>
      </c>
      <c r="BS181" s="13">
        <v>166188</v>
      </c>
      <c r="BT181" s="13">
        <v>80889</v>
      </c>
      <c r="BU181" s="13">
        <v>173</v>
      </c>
      <c r="BV181" s="13">
        <v>0</v>
      </c>
    </row>
    <row r="182" spans="1:74" ht="14.25" customHeight="1" x14ac:dyDescent="0.25">
      <c r="A182" s="1" t="s">
        <v>581</v>
      </c>
      <c r="B182" s="6">
        <v>1207</v>
      </c>
      <c r="C182" s="6">
        <f t="shared" si="12"/>
        <v>663.14099999999996</v>
      </c>
      <c r="D182" s="4">
        <v>663141</v>
      </c>
      <c r="E182" s="6">
        <f t="shared" si="13"/>
        <v>132.88800000000001</v>
      </c>
      <c r="F182" s="4">
        <v>132888</v>
      </c>
      <c r="G182" s="6">
        <f t="shared" si="14"/>
        <v>26.436</v>
      </c>
      <c r="H182" s="4">
        <v>26436</v>
      </c>
      <c r="I182" s="4">
        <v>26436</v>
      </c>
      <c r="J182" s="4">
        <v>0</v>
      </c>
      <c r="K182" s="6">
        <f t="shared" si="15"/>
        <v>46.16</v>
      </c>
      <c r="L182" s="4">
        <v>46160</v>
      </c>
      <c r="M182" s="4">
        <v>46160</v>
      </c>
      <c r="N182" s="4">
        <v>0</v>
      </c>
      <c r="O182" s="4">
        <v>549.41259320629661</v>
      </c>
      <c r="P182" s="4">
        <v>1.505239981387114</v>
      </c>
      <c r="Q182" s="1" t="s">
        <v>61</v>
      </c>
      <c r="R182" s="1" t="s">
        <v>51</v>
      </c>
      <c r="S182" s="4">
        <v>528.57048510669506</v>
      </c>
      <c r="T182" s="3">
        <v>0</v>
      </c>
      <c r="U182" s="4">
        <v>0</v>
      </c>
      <c r="V182" s="4">
        <v>528.57048510669506</v>
      </c>
      <c r="W182" s="3">
        <v>0</v>
      </c>
      <c r="X182" s="4">
        <v>0</v>
      </c>
      <c r="Y182" s="3">
        <v>17</v>
      </c>
      <c r="Z182" s="8">
        <f t="shared" si="16"/>
        <v>530.25300000000004</v>
      </c>
      <c r="AA182" s="4">
        <v>439552</v>
      </c>
      <c r="AB182" s="4">
        <v>79390</v>
      </c>
      <c r="AC182" s="4">
        <v>65.774647887323937</v>
      </c>
      <c r="AD182" s="4">
        <v>18105</v>
      </c>
      <c r="AE182" s="1" t="s">
        <v>582</v>
      </c>
      <c r="AF182" s="3">
        <v>0</v>
      </c>
      <c r="AG182" s="4"/>
      <c r="AH182" s="2"/>
      <c r="AI182" s="1" t="s">
        <v>49</v>
      </c>
      <c r="AJ182" s="2"/>
      <c r="AK182" s="6">
        <f t="shared" si="17"/>
        <v>530.25300000000004</v>
      </c>
      <c r="AL182" s="4">
        <v>530253</v>
      </c>
      <c r="AM182" s="9">
        <v>0.79960822811438292</v>
      </c>
      <c r="AN182" s="1" t="s">
        <v>58</v>
      </c>
      <c r="AO182" s="5">
        <v>0.76973663591157027</v>
      </c>
      <c r="AP182" s="3">
        <v>1</v>
      </c>
      <c r="AQ182" s="4">
        <v>1207</v>
      </c>
      <c r="AR182" s="5">
        <v>0.76973663591157027</v>
      </c>
      <c r="AS182" s="3">
        <v>1</v>
      </c>
      <c r="AT182" s="4">
        <v>1207</v>
      </c>
      <c r="AU182" s="3">
        <v>0.6</v>
      </c>
      <c r="AV182" s="1" t="s">
        <v>583</v>
      </c>
      <c r="AW182" s="8">
        <v>439.31483015741509</v>
      </c>
      <c r="AX182" s="3">
        <v>110.09776304888152</v>
      </c>
      <c r="AY182" s="4">
        <v>724426</v>
      </c>
      <c r="AZ182" s="4"/>
      <c r="BA182" s="4"/>
      <c r="BB182" s="2"/>
      <c r="BC182" s="8">
        <v>1229</v>
      </c>
      <c r="BD182" s="6">
        <v>102540</v>
      </c>
      <c r="BE182" s="8">
        <v>0</v>
      </c>
      <c r="BF182" s="6">
        <v>243</v>
      </c>
      <c r="BG182" s="6">
        <v>19967</v>
      </c>
      <c r="BH182" s="6">
        <v>15528</v>
      </c>
      <c r="BI182" s="6">
        <v>106770</v>
      </c>
      <c r="BJ182" s="6">
        <v>294</v>
      </c>
      <c r="BK182" s="6">
        <v>105</v>
      </c>
      <c r="BL182" s="2"/>
      <c r="BM182" s="6">
        <v>349</v>
      </c>
      <c r="BN182" s="6">
        <v>0</v>
      </c>
      <c r="BO182" s="6">
        <v>1183</v>
      </c>
      <c r="BP182" s="6">
        <v>11084</v>
      </c>
      <c r="BQ182" s="6">
        <v>6570</v>
      </c>
      <c r="BR182" s="6">
        <v>0</v>
      </c>
      <c r="BS182" s="6">
        <v>76970</v>
      </c>
      <c r="BT182" s="6">
        <v>96720</v>
      </c>
      <c r="BU182" s="6">
        <v>0</v>
      </c>
      <c r="BV182" s="6">
        <v>0</v>
      </c>
    </row>
    <row r="183" spans="1:74" ht="14.25" customHeight="1" x14ac:dyDescent="0.25">
      <c r="A183" s="12" t="s">
        <v>584</v>
      </c>
      <c r="B183" s="13">
        <v>1933</v>
      </c>
      <c r="C183" s="13">
        <f t="shared" si="12"/>
        <v>1166.2239999999999</v>
      </c>
      <c r="D183" s="14">
        <v>1166224</v>
      </c>
      <c r="E183" s="13">
        <f t="shared" si="13"/>
        <v>218.27</v>
      </c>
      <c r="F183" s="14">
        <v>218270</v>
      </c>
      <c r="G183" s="13">
        <f t="shared" si="14"/>
        <v>64.819999999999993</v>
      </c>
      <c r="H183" s="14">
        <v>64820</v>
      </c>
      <c r="I183" s="14">
        <v>64820</v>
      </c>
      <c r="J183" s="14">
        <v>0</v>
      </c>
      <c r="K183" s="13">
        <f t="shared" si="15"/>
        <v>1.48</v>
      </c>
      <c r="L183" s="14">
        <v>1480</v>
      </c>
      <c r="M183" s="14">
        <v>1480</v>
      </c>
      <c r="N183" s="14">
        <v>0</v>
      </c>
      <c r="O183" s="14">
        <v>603.32333160889812</v>
      </c>
      <c r="P183" s="14">
        <v>1.6529406345449262</v>
      </c>
      <c r="Q183" s="12" t="s">
        <v>50</v>
      </c>
      <c r="R183" s="12" t="s">
        <v>51</v>
      </c>
      <c r="S183" s="14">
        <v>528.57048510669506</v>
      </c>
      <c r="T183" s="15">
        <v>0</v>
      </c>
      <c r="U183" s="14">
        <v>0</v>
      </c>
      <c r="V183" s="14">
        <v>528.57048510669506</v>
      </c>
      <c r="W183" s="15">
        <v>0</v>
      </c>
      <c r="X183" s="14">
        <v>0</v>
      </c>
      <c r="Y183" s="15">
        <v>20</v>
      </c>
      <c r="Z183" s="16">
        <f t="shared" si="16"/>
        <v>947.95399999999995</v>
      </c>
      <c r="AA183" s="14">
        <v>852659</v>
      </c>
      <c r="AB183" s="14">
        <v>36040</v>
      </c>
      <c r="AC183" s="14">
        <v>18.644593895499224</v>
      </c>
      <c r="AD183" s="14">
        <v>28995</v>
      </c>
      <c r="AE183" s="12" t="s">
        <v>585</v>
      </c>
      <c r="AF183" s="15">
        <v>1</v>
      </c>
      <c r="AG183" s="14">
        <v>50</v>
      </c>
      <c r="AH183" s="17"/>
      <c r="AI183" s="12" t="s">
        <v>49</v>
      </c>
      <c r="AJ183" s="17"/>
      <c r="AK183" s="13">
        <f t="shared" si="17"/>
        <v>947.95399999999995</v>
      </c>
      <c r="AL183" s="14">
        <v>947954</v>
      </c>
      <c r="AM183" s="18">
        <v>0.81284041487741632</v>
      </c>
      <c r="AN183" s="12" t="s">
        <v>68</v>
      </c>
      <c r="AO183" s="19">
        <v>0.76973663591157027</v>
      </c>
      <c r="AP183" s="15">
        <v>1</v>
      </c>
      <c r="AQ183" s="14">
        <v>1933</v>
      </c>
      <c r="AR183" s="19">
        <v>0.76973663591157027</v>
      </c>
      <c r="AS183" s="15">
        <v>1</v>
      </c>
      <c r="AT183" s="14">
        <v>1933</v>
      </c>
      <c r="AU183" s="15">
        <v>0.5</v>
      </c>
      <c r="AV183" s="12" t="s">
        <v>586</v>
      </c>
      <c r="AW183" s="16">
        <v>490.40558717020178</v>
      </c>
      <c r="AX183" s="15">
        <v>112.91774443869633</v>
      </c>
      <c r="AY183" s="14">
        <v>1173269</v>
      </c>
      <c r="AZ183" s="14"/>
      <c r="BA183" s="14"/>
      <c r="BB183" s="17"/>
      <c r="BC183" s="16">
        <v>0</v>
      </c>
      <c r="BD183" s="13">
        <v>101475</v>
      </c>
      <c r="BE183" s="16">
        <v>0</v>
      </c>
      <c r="BF183" s="13">
        <v>110</v>
      </c>
      <c r="BG183" s="13">
        <v>73455</v>
      </c>
      <c r="BH183" s="13">
        <v>20180</v>
      </c>
      <c r="BI183" s="13">
        <v>125860</v>
      </c>
      <c r="BJ183" s="13">
        <v>542</v>
      </c>
      <c r="BK183" s="13">
        <v>682</v>
      </c>
      <c r="BL183" s="17"/>
      <c r="BM183" s="13">
        <v>898</v>
      </c>
      <c r="BN183" s="13">
        <v>56740</v>
      </c>
      <c r="BO183" s="13">
        <v>550</v>
      </c>
      <c r="BP183" s="13">
        <v>20160</v>
      </c>
      <c r="BQ183" s="13">
        <v>0</v>
      </c>
      <c r="BR183" s="13">
        <v>17</v>
      </c>
      <c r="BS183" s="13">
        <v>108480</v>
      </c>
      <c r="BT183" s="13">
        <v>343030</v>
      </c>
      <c r="BU183" s="13">
        <v>367</v>
      </c>
      <c r="BV183" s="13">
        <v>0</v>
      </c>
    </row>
    <row r="184" spans="1:74" ht="14.25" customHeight="1" x14ac:dyDescent="0.25">
      <c r="A184" s="1" t="s">
        <v>587</v>
      </c>
      <c r="B184" s="6">
        <v>1226</v>
      </c>
      <c r="C184" s="6">
        <f t="shared" si="12"/>
        <v>534.71</v>
      </c>
      <c r="D184" s="4">
        <v>534710</v>
      </c>
      <c r="E184" s="6">
        <f t="shared" si="13"/>
        <v>183.376</v>
      </c>
      <c r="F184" s="4">
        <v>183376</v>
      </c>
      <c r="G184" s="6">
        <f t="shared" si="14"/>
        <v>33.232999999999997</v>
      </c>
      <c r="H184" s="4">
        <v>33233</v>
      </c>
      <c r="I184" s="4">
        <v>33233</v>
      </c>
      <c r="J184" s="4">
        <v>0</v>
      </c>
      <c r="K184" s="6">
        <f t="shared" si="15"/>
        <v>0</v>
      </c>
      <c r="L184" s="4"/>
      <c r="M184" s="4"/>
      <c r="N184" s="4"/>
      <c r="O184" s="4">
        <v>436.14192495921696</v>
      </c>
      <c r="P184" s="4">
        <v>1.1949093834499096</v>
      </c>
      <c r="Q184" s="1" t="s">
        <v>61</v>
      </c>
      <c r="R184" s="1" t="s">
        <v>57</v>
      </c>
      <c r="S184" s="4">
        <v>528.57048510669506</v>
      </c>
      <c r="T184" s="3">
        <v>1</v>
      </c>
      <c r="U184" s="4">
        <v>1226</v>
      </c>
      <c r="V184" s="4">
        <v>528.57048510669506</v>
      </c>
      <c r="W184" s="3">
        <v>1</v>
      </c>
      <c r="X184" s="4">
        <v>1226</v>
      </c>
      <c r="Y184" s="3">
        <v>21</v>
      </c>
      <c r="Z184" s="8">
        <f t="shared" si="16"/>
        <v>351.334</v>
      </c>
      <c r="AA184" s="4">
        <v>303935</v>
      </c>
      <c r="AB184" s="4">
        <v>14166</v>
      </c>
      <c r="AC184" s="4">
        <v>11.554649265905383</v>
      </c>
      <c r="AD184" s="4">
        <v>14166</v>
      </c>
      <c r="AE184" s="1" t="s">
        <v>49</v>
      </c>
      <c r="AF184" s="3">
        <v>0</v>
      </c>
      <c r="AG184" s="4"/>
      <c r="AH184" s="4"/>
      <c r="AI184" s="1" t="s">
        <v>49</v>
      </c>
      <c r="AJ184" s="2"/>
      <c r="AK184" s="6">
        <f t="shared" si="17"/>
        <v>351.334</v>
      </c>
      <c r="AL184" s="4">
        <v>351334</v>
      </c>
      <c r="AM184" s="9">
        <v>0.657055226197378</v>
      </c>
      <c r="AN184" s="1" t="s">
        <v>132</v>
      </c>
      <c r="AO184" s="5">
        <v>0.76973663591157027</v>
      </c>
      <c r="AP184" s="3">
        <v>0</v>
      </c>
      <c r="AQ184" s="4">
        <v>0</v>
      </c>
      <c r="AR184" s="5">
        <v>0.76973663591157027</v>
      </c>
      <c r="AS184" s="3">
        <v>0</v>
      </c>
      <c r="AT184" s="4">
        <v>0</v>
      </c>
      <c r="AU184" s="3">
        <v>0.7</v>
      </c>
      <c r="AV184" s="1" t="s">
        <v>487</v>
      </c>
      <c r="AW184" s="8">
        <v>286.56933115823819</v>
      </c>
      <c r="AX184" s="3">
        <v>149.57259380097878</v>
      </c>
      <c r="AY184" s="4">
        <v>534710</v>
      </c>
      <c r="AZ184" s="2"/>
      <c r="BA184" s="2"/>
      <c r="BB184" s="2"/>
      <c r="BC184" s="8">
        <v>234</v>
      </c>
      <c r="BD184" s="6">
        <v>77076</v>
      </c>
      <c r="BE184" s="8">
        <v>0</v>
      </c>
      <c r="BF184" s="6">
        <v>101</v>
      </c>
      <c r="BG184" s="6">
        <v>33288</v>
      </c>
      <c r="BH184" s="6">
        <v>10459</v>
      </c>
      <c r="BI184" s="6">
        <v>47160</v>
      </c>
      <c r="BJ184" s="6">
        <v>282</v>
      </c>
      <c r="BK184" s="6">
        <v>144</v>
      </c>
      <c r="BL184" s="2"/>
      <c r="BM184" s="6">
        <v>71</v>
      </c>
      <c r="BN184" s="6">
        <v>48385</v>
      </c>
      <c r="BO184" s="6">
        <v>0</v>
      </c>
      <c r="BP184" s="6">
        <v>12151</v>
      </c>
      <c r="BQ184" s="6">
        <v>2480</v>
      </c>
      <c r="BR184" s="6">
        <v>0</v>
      </c>
      <c r="BS184" s="6">
        <v>41200</v>
      </c>
      <c r="BT184" s="6">
        <v>23416</v>
      </c>
      <c r="BU184" s="6">
        <v>26</v>
      </c>
      <c r="BV184" s="6">
        <v>7445</v>
      </c>
    </row>
    <row r="185" spans="1:74" ht="14.25" customHeight="1" x14ac:dyDescent="0.25">
      <c r="A185" s="12" t="s">
        <v>588</v>
      </c>
      <c r="B185" s="13">
        <v>1105</v>
      </c>
      <c r="C185" s="13">
        <f t="shared" si="12"/>
        <v>1052.394</v>
      </c>
      <c r="D185" s="14">
        <v>1052394</v>
      </c>
      <c r="E185" s="13">
        <f t="shared" si="13"/>
        <v>427.18099999999998</v>
      </c>
      <c r="F185" s="14">
        <v>427181</v>
      </c>
      <c r="G185" s="13">
        <f t="shared" si="14"/>
        <v>58.881999999999998</v>
      </c>
      <c r="H185" s="14">
        <v>58882</v>
      </c>
      <c r="I185" s="14">
        <v>58882</v>
      </c>
      <c r="J185" s="14">
        <v>0</v>
      </c>
      <c r="K185" s="13">
        <f t="shared" si="15"/>
        <v>22.9</v>
      </c>
      <c r="L185" s="14">
        <v>22900</v>
      </c>
      <c r="M185" s="14">
        <v>22900</v>
      </c>
      <c r="N185" s="14">
        <v>0</v>
      </c>
      <c r="O185" s="14">
        <v>952.39276018099542</v>
      </c>
      <c r="P185" s="14">
        <v>2.6092952333725905</v>
      </c>
      <c r="Q185" s="12" t="s">
        <v>355</v>
      </c>
      <c r="R185" s="12" t="s">
        <v>356</v>
      </c>
      <c r="S185" s="14">
        <v>528.57048510669506</v>
      </c>
      <c r="T185" s="15">
        <v>0</v>
      </c>
      <c r="U185" s="14">
        <v>0</v>
      </c>
      <c r="V185" s="14">
        <v>528.57048510669506</v>
      </c>
      <c r="W185" s="15">
        <v>0</v>
      </c>
      <c r="X185" s="14">
        <v>0</v>
      </c>
      <c r="Y185" s="15">
        <v>20</v>
      </c>
      <c r="Z185" s="16">
        <f t="shared" si="16"/>
        <v>625.21299999999997</v>
      </c>
      <c r="AA185" s="14">
        <v>526856</v>
      </c>
      <c r="AB185" s="14">
        <v>256749</v>
      </c>
      <c r="AC185" s="14">
        <v>232.35203619909501</v>
      </c>
      <c r="AD185" s="14">
        <v>16575</v>
      </c>
      <c r="AE185" s="12" t="s">
        <v>589</v>
      </c>
      <c r="AF185" s="15">
        <v>0</v>
      </c>
      <c r="AG185" s="14"/>
      <c r="AH185" s="17"/>
      <c r="AI185" s="12" t="s">
        <v>49</v>
      </c>
      <c r="AJ185" s="17"/>
      <c r="AK185" s="13">
        <f t="shared" si="17"/>
        <v>625.21299999999997</v>
      </c>
      <c r="AL185" s="14">
        <v>625213</v>
      </c>
      <c r="AM185" s="18">
        <v>0.59408643530844907</v>
      </c>
      <c r="AN185" s="12" t="s">
        <v>251</v>
      </c>
      <c r="AO185" s="19">
        <v>0.76973663591157027</v>
      </c>
      <c r="AP185" s="15">
        <v>0</v>
      </c>
      <c r="AQ185" s="14">
        <v>0</v>
      </c>
      <c r="AR185" s="19">
        <v>0.76973663591157027</v>
      </c>
      <c r="AS185" s="15">
        <v>0</v>
      </c>
      <c r="AT185" s="14">
        <v>0</v>
      </c>
      <c r="AU185" s="15">
        <v>1.2</v>
      </c>
      <c r="AV185" s="12" t="s">
        <v>590</v>
      </c>
      <c r="AW185" s="16">
        <v>565.80361990950223</v>
      </c>
      <c r="AX185" s="15">
        <v>386.58914027149319</v>
      </c>
      <c r="AY185" s="14">
        <v>1292568</v>
      </c>
      <c r="AZ185" s="14"/>
      <c r="BA185" s="14"/>
      <c r="BB185" s="17"/>
      <c r="BC185" s="16">
        <v>1923</v>
      </c>
      <c r="BD185" s="13">
        <v>111741</v>
      </c>
      <c r="BE185" s="16">
        <v>0</v>
      </c>
      <c r="BF185" s="13">
        <v>166</v>
      </c>
      <c r="BG185" s="13">
        <v>77699</v>
      </c>
      <c r="BH185" s="13">
        <v>21540</v>
      </c>
      <c r="BI185" s="13">
        <v>135339</v>
      </c>
      <c r="BJ185" s="13">
        <v>142</v>
      </c>
      <c r="BK185" s="13">
        <v>217</v>
      </c>
      <c r="BL185" s="17"/>
      <c r="BM185" s="13">
        <v>259</v>
      </c>
      <c r="BN185" s="13">
        <v>0</v>
      </c>
      <c r="BO185" s="13">
        <v>1185</v>
      </c>
      <c r="BP185" s="13">
        <v>22587</v>
      </c>
      <c r="BQ185" s="13">
        <v>5440</v>
      </c>
      <c r="BR185" s="13">
        <v>33</v>
      </c>
      <c r="BS185" s="13">
        <v>53990</v>
      </c>
      <c r="BT185" s="13">
        <v>93636</v>
      </c>
      <c r="BU185" s="13">
        <v>959</v>
      </c>
      <c r="BV185" s="13">
        <v>0</v>
      </c>
    </row>
    <row r="186" spans="1:74" ht="14.25" customHeight="1" x14ac:dyDescent="0.25">
      <c r="A186" s="1" t="s">
        <v>591</v>
      </c>
      <c r="B186" s="6">
        <v>1163</v>
      </c>
      <c r="C186" s="6">
        <f t="shared" si="12"/>
        <v>1423.1949999999999</v>
      </c>
      <c r="D186" s="4">
        <v>1423195</v>
      </c>
      <c r="E186" s="6">
        <f t="shared" si="13"/>
        <v>497.34</v>
      </c>
      <c r="F186" s="4">
        <v>497340</v>
      </c>
      <c r="G186" s="6">
        <f t="shared" si="14"/>
        <v>62.32</v>
      </c>
      <c r="H186" s="4">
        <v>62320</v>
      </c>
      <c r="I186" s="4">
        <v>62320</v>
      </c>
      <c r="J186" s="4">
        <v>0</v>
      </c>
      <c r="K186" s="6">
        <f t="shared" si="15"/>
        <v>0</v>
      </c>
      <c r="L186" s="4"/>
      <c r="M186" s="4"/>
      <c r="N186" s="4"/>
      <c r="O186" s="4">
        <v>1223.7274290627688</v>
      </c>
      <c r="P186" s="4">
        <v>3.352677887843202</v>
      </c>
      <c r="Q186" s="1" t="s">
        <v>319</v>
      </c>
      <c r="R186" s="1" t="s">
        <v>320</v>
      </c>
      <c r="S186" s="4">
        <v>528.57048510669506</v>
      </c>
      <c r="T186" s="3">
        <v>0</v>
      </c>
      <c r="U186" s="4">
        <v>0</v>
      </c>
      <c r="V186" s="4">
        <v>528.57048510669506</v>
      </c>
      <c r="W186" s="3">
        <v>0</v>
      </c>
      <c r="X186" s="4">
        <v>0</v>
      </c>
      <c r="Y186" s="3">
        <v>21</v>
      </c>
      <c r="Z186" s="8">
        <f t="shared" si="16"/>
        <v>925.85500000000002</v>
      </c>
      <c r="AA186" s="4">
        <v>863535</v>
      </c>
      <c r="AB186" s="4"/>
      <c r="AC186" s="4"/>
      <c r="AD186" s="4"/>
      <c r="AE186" s="1" t="s">
        <v>49</v>
      </c>
      <c r="AF186" s="3">
        <v>0</v>
      </c>
      <c r="AG186" s="4"/>
      <c r="AH186" s="2"/>
      <c r="AI186" s="1" t="s">
        <v>49</v>
      </c>
      <c r="AJ186" s="2"/>
      <c r="AK186" s="6">
        <f t="shared" si="17"/>
        <v>925.85500000000002</v>
      </c>
      <c r="AL186" s="4">
        <v>925855</v>
      </c>
      <c r="AM186" s="9">
        <v>0.65054683300601812</v>
      </c>
      <c r="AN186" s="1" t="s">
        <v>132</v>
      </c>
      <c r="AO186" s="5">
        <v>0.76973663591157027</v>
      </c>
      <c r="AP186" s="3">
        <v>0</v>
      </c>
      <c r="AQ186" s="4">
        <v>0</v>
      </c>
      <c r="AR186" s="5">
        <v>0.76973663591157027</v>
      </c>
      <c r="AS186" s="3">
        <v>0</v>
      </c>
      <c r="AT186" s="4">
        <v>0</v>
      </c>
      <c r="AU186" s="3">
        <v>0.7</v>
      </c>
      <c r="AV186" s="1" t="s">
        <v>592</v>
      </c>
      <c r="AW186" s="8">
        <v>796.09200343938096</v>
      </c>
      <c r="AX186" s="3">
        <v>427.63542562338779</v>
      </c>
      <c r="AY186" s="4">
        <v>1423195</v>
      </c>
      <c r="AZ186" s="4"/>
      <c r="BA186" s="4"/>
      <c r="BB186" s="2"/>
      <c r="BC186" s="8">
        <v>10</v>
      </c>
      <c r="BD186" s="6">
        <v>110920</v>
      </c>
      <c r="BE186" s="8">
        <v>65</v>
      </c>
      <c r="BF186" s="6">
        <v>119</v>
      </c>
      <c r="BG186" s="6">
        <v>181460</v>
      </c>
      <c r="BH186" s="6">
        <v>36050</v>
      </c>
      <c r="BI186" s="6">
        <v>168050</v>
      </c>
      <c r="BJ186" s="6">
        <v>700</v>
      </c>
      <c r="BK186" s="6">
        <v>420</v>
      </c>
      <c r="BL186" s="2"/>
      <c r="BM186" s="6">
        <v>180</v>
      </c>
      <c r="BN186" s="6">
        <v>48285</v>
      </c>
      <c r="BO186" s="6">
        <v>0</v>
      </c>
      <c r="BP186" s="6">
        <v>20703</v>
      </c>
      <c r="BQ186" s="6">
        <v>2925</v>
      </c>
      <c r="BR186" s="6">
        <v>84</v>
      </c>
      <c r="BS186" s="6">
        <v>75260</v>
      </c>
      <c r="BT186" s="6">
        <v>217140</v>
      </c>
      <c r="BU186" s="6">
        <v>1144</v>
      </c>
      <c r="BV186" s="6">
        <v>0</v>
      </c>
    </row>
    <row r="187" spans="1:74" ht="14.25" customHeight="1" x14ac:dyDescent="0.25">
      <c r="A187" s="12" t="s">
        <v>593</v>
      </c>
      <c r="B187" s="13">
        <v>6432</v>
      </c>
      <c r="C187" s="13">
        <f t="shared" si="12"/>
        <v>3000.19</v>
      </c>
      <c r="D187" s="14">
        <v>3000190</v>
      </c>
      <c r="E187" s="13">
        <f t="shared" si="13"/>
        <v>635.67999999999995</v>
      </c>
      <c r="F187" s="14">
        <v>635680</v>
      </c>
      <c r="G187" s="13">
        <f t="shared" si="14"/>
        <v>84.8</v>
      </c>
      <c r="H187" s="14">
        <v>84800</v>
      </c>
      <c r="I187" s="14">
        <v>84800</v>
      </c>
      <c r="J187" s="14">
        <v>0</v>
      </c>
      <c r="K187" s="13">
        <f t="shared" si="15"/>
        <v>68.963999999999999</v>
      </c>
      <c r="L187" s="14">
        <v>68964</v>
      </c>
      <c r="M187" s="14">
        <v>68964</v>
      </c>
      <c r="N187" s="14">
        <v>0</v>
      </c>
      <c r="O187" s="14">
        <v>466.44745024875624</v>
      </c>
      <c r="P187" s="14">
        <v>1.2779382198596061</v>
      </c>
      <c r="Q187" s="12" t="s">
        <v>61</v>
      </c>
      <c r="R187" s="12" t="s">
        <v>62</v>
      </c>
      <c r="S187" s="14">
        <v>528.57048510669506</v>
      </c>
      <c r="T187" s="15">
        <v>1</v>
      </c>
      <c r="U187" s="14">
        <v>6432</v>
      </c>
      <c r="V187" s="14">
        <v>528.57048510669506</v>
      </c>
      <c r="W187" s="15">
        <v>1</v>
      </c>
      <c r="X187" s="14">
        <v>6432</v>
      </c>
      <c r="Y187" s="15">
        <v>23</v>
      </c>
      <c r="Z187" s="16">
        <f t="shared" si="16"/>
        <v>2364.5100000000002</v>
      </c>
      <c r="AA187" s="14">
        <v>2119546</v>
      </c>
      <c r="AB187" s="14">
        <v>91200</v>
      </c>
      <c r="AC187" s="14">
        <v>14.17910447761194</v>
      </c>
      <c r="AD187" s="14">
        <v>91200</v>
      </c>
      <c r="AE187" s="12" t="s">
        <v>49</v>
      </c>
      <c r="AF187" s="15">
        <v>1</v>
      </c>
      <c r="AG187" s="14">
        <v>101</v>
      </c>
      <c r="AH187" s="17"/>
      <c r="AI187" s="12" t="s">
        <v>49</v>
      </c>
      <c r="AJ187" s="17"/>
      <c r="AK187" s="13">
        <f t="shared" si="17"/>
        <v>2364.5100000000002</v>
      </c>
      <c r="AL187" s="14">
        <v>2364510</v>
      </c>
      <c r="AM187" s="18">
        <v>0.78812008572790393</v>
      </c>
      <c r="AN187" s="12" t="s">
        <v>58</v>
      </c>
      <c r="AO187" s="19">
        <v>0.76973663591157027</v>
      </c>
      <c r="AP187" s="15">
        <v>1</v>
      </c>
      <c r="AQ187" s="14">
        <v>6432</v>
      </c>
      <c r="AR187" s="19">
        <v>0.76973663591157027</v>
      </c>
      <c r="AS187" s="15">
        <v>1</v>
      </c>
      <c r="AT187" s="14">
        <v>6432</v>
      </c>
      <c r="AU187" s="15">
        <v>0.6</v>
      </c>
      <c r="AV187" s="12" t="s">
        <v>594</v>
      </c>
      <c r="AW187" s="16">
        <v>367.61660447761193</v>
      </c>
      <c r="AX187" s="15">
        <v>98.830845771144283</v>
      </c>
      <c r="AY187" s="14">
        <v>3000190</v>
      </c>
      <c r="AZ187" s="14"/>
      <c r="BA187" s="14"/>
      <c r="BB187" s="17"/>
      <c r="BC187" s="16">
        <v>184</v>
      </c>
      <c r="BD187" s="13">
        <v>465500</v>
      </c>
      <c r="BE187" s="16">
        <v>90</v>
      </c>
      <c r="BF187" s="13">
        <v>720</v>
      </c>
      <c r="BG187" s="13">
        <v>158270</v>
      </c>
      <c r="BH187" s="13">
        <v>34960</v>
      </c>
      <c r="BI187" s="13">
        <v>302740</v>
      </c>
      <c r="BJ187" s="13">
        <v>3600</v>
      </c>
      <c r="BK187" s="13">
        <v>920</v>
      </c>
      <c r="BL187" s="17"/>
      <c r="BM187" s="13">
        <v>189</v>
      </c>
      <c r="BN187" s="13">
        <v>217400</v>
      </c>
      <c r="BO187" s="13">
        <v>2410</v>
      </c>
      <c r="BP187" s="13">
        <v>42456</v>
      </c>
      <c r="BQ187" s="13">
        <v>37202</v>
      </c>
      <c r="BR187" s="13">
        <v>70</v>
      </c>
      <c r="BS187" s="13">
        <v>451740</v>
      </c>
      <c r="BT187" s="13">
        <v>397220</v>
      </c>
      <c r="BU187" s="13">
        <v>3745</v>
      </c>
      <c r="BV187" s="13">
        <v>0</v>
      </c>
    </row>
    <row r="188" spans="1:74" ht="14.25" customHeight="1" x14ac:dyDescent="0.25">
      <c r="A188" s="1" t="s">
        <v>595</v>
      </c>
      <c r="B188" s="6">
        <v>7473</v>
      </c>
      <c r="C188" s="6">
        <f t="shared" si="12"/>
        <v>5684.9955999999993</v>
      </c>
      <c r="D188" s="4">
        <v>5684995.5999999996</v>
      </c>
      <c r="E188" s="6">
        <f t="shared" si="13"/>
        <v>1232.3599999999999</v>
      </c>
      <c r="F188" s="4">
        <v>1232360</v>
      </c>
      <c r="G188" s="6">
        <f t="shared" si="14"/>
        <v>270.13499999999999</v>
      </c>
      <c r="H188" s="4">
        <v>270135</v>
      </c>
      <c r="I188" s="4">
        <v>270135</v>
      </c>
      <c r="J188" s="4">
        <v>0</v>
      </c>
      <c r="K188" s="6">
        <f t="shared" si="15"/>
        <v>269.27999999999997</v>
      </c>
      <c r="L188" s="4">
        <v>269280</v>
      </c>
      <c r="M188" s="4">
        <v>269280</v>
      </c>
      <c r="N188" s="4">
        <v>0</v>
      </c>
      <c r="O188" s="4">
        <v>760.73807038672544</v>
      </c>
      <c r="P188" s="4">
        <v>2.0842138914704806</v>
      </c>
      <c r="Q188" s="1" t="s">
        <v>71</v>
      </c>
      <c r="R188" s="1" t="s">
        <v>72</v>
      </c>
      <c r="S188" s="4">
        <v>528.57048510669506</v>
      </c>
      <c r="T188" s="3">
        <v>0</v>
      </c>
      <c r="U188" s="4">
        <v>0</v>
      </c>
      <c r="V188" s="4">
        <v>528.57048510669506</v>
      </c>
      <c r="W188" s="3">
        <v>0</v>
      </c>
      <c r="X188" s="4">
        <v>0</v>
      </c>
      <c r="Y188" s="3">
        <v>23</v>
      </c>
      <c r="Z188" s="8">
        <f t="shared" si="16"/>
        <v>4452.6355999999996</v>
      </c>
      <c r="AA188" s="4">
        <v>3801125.6</v>
      </c>
      <c r="AB188" s="4">
        <v>195520</v>
      </c>
      <c r="AC188" s="4">
        <v>26.163522012578618</v>
      </c>
      <c r="AD188" s="4">
        <v>112095</v>
      </c>
      <c r="AE188" s="1" t="s">
        <v>596</v>
      </c>
      <c r="AF188" s="3">
        <v>1</v>
      </c>
      <c r="AG188" s="4">
        <v>535</v>
      </c>
      <c r="AH188" s="4"/>
      <c r="AI188" s="1" t="s">
        <v>49</v>
      </c>
      <c r="AJ188" s="2"/>
      <c r="AK188" s="6">
        <f t="shared" si="17"/>
        <v>4452.6355999999996</v>
      </c>
      <c r="AL188" s="4">
        <v>4452635.5999999996</v>
      </c>
      <c r="AM188" s="9">
        <v>0.78322586564534891</v>
      </c>
      <c r="AN188" s="1" t="s">
        <v>58</v>
      </c>
      <c r="AO188" s="5">
        <v>0.76973663591157027</v>
      </c>
      <c r="AP188" s="3">
        <v>1</v>
      </c>
      <c r="AQ188" s="4">
        <v>7473</v>
      </c>
      <c r="AR188" s="5">
        <v>0.76973663591157027</v>
      </c>
      <c r="AS188" s="3">
        <v>1</v>
      </c>
      <c r="AT188" s="4">
        <v>7473</v>
      </c>
      <c r="AU188" s="3">
        <v>0.6</v>
      </c>
      <c r="AV188" s="1" t="s">
        <v>597</v>
      </c>
      <c r="AW188" s="8">
        <v>595.82973370801551</v>
      </c>
      <c r="AX188" s="3">
        <v>164.90833667871001</v>
      </c>
      <c r="AY188" s="4">
        <v>5769970.5999999996</v>
      </c>
      <c r="AZ188" s="2">
        <v>1550</v>
      </c>
      <c r="BA188" s="2">
        <v>1550</v>
      </c>
      <c r="BB188" s="2"/>
      <c r="BC188" s="8">
        <v>4840</v>
      </c>
      <c r="BD188" s="6">
        <v>462260</v>
      </c>
      <c r="BE188" s="8">
        <v>331.6</v>
      </c>
      <c r="BF188" s="6">
        <v>774.2</v>
      </c>
      <c r="BG188" s="6">
        <v>414055</v>
      </c>
      <c r="BH188" s="6">
        <v>135850</v>
      </c>
      <c r="BI188" s="6">
        <v>596620</v>
      </c>
      <c r="BJ188" s="6">
        <v>2800</v>
      </c>
      <c r="BK188" s="6">
        <v>1280</v>
      </c>
      <c r="BL188" s="2"/>
      <c r="BM188" s="6">
        <v>1015</v>
      </c>
      <c r="BN188" s="6">
        <v>251821</v>
      </c>
      <c r="BO188" s="6">
        <v>0</v>
      </c>
      <c r="BP188" s="6">
        <v>93989</v>
      </c>
      <c r="BQ188" s="6">
        <v>26505</v>
      </c>
      <c r="BR188" s="6">
        <v>365</v>
      </c>
      <c r="BS188" s="6">
        <v>623980</v>
      </c>
      <c r="BT188" s="6">
        <v>1181655</v>
      </c>
      <c r="BU188" s="6">
        <v>2771</v>
      </c>
      <c r="BV188" s="6">
        <v>0</v>
      </c>
    </row>
    <row r="189" spans="1:74" ht="14.25" customHeight="1" x14ac:dyDescent="0.25">
      <c r="A189" s="12" t="s">
        <v>598</v>
      </c>
      <c r="B189" s="13">
        <v>13723</v>
      </c>
      <c r="C189" s="13">
        <f t="shared" si="12"/>
        <v>6299.7389999999996</v>
      </c>
      <c r="D189" s="14">
        <v>6299739</v>
      </c>
      <c r="E189" s="13">
        <f t="shared" si="13"/>
        <v>1060.67</v>
      </c>
      <c r="F189" s="14">
        <v>1060670</v>
      </c>
      <c r="G189" s="13">
        <f t="shared" si="14"/>
        <v>431.16</v>
      </c>
      <c r="H189" s="14">
        <v>431160</v>
      </c>
      <c r="I189" s="14">
        <v>431160</v>
      </c>
      <c r="J189" s="14">
        <v>0</v>
      </c>
      <c r="K189" s="13">
        <f t="shared" si="15"/>
        <v>246.08</v>
      </c>
      <c r="L189" s="14">
        <v>246080</v>
      </c>
      <c r="M189" s="14">
        <v>246080</v>
      </c>
      <c r="N189" s="14">
        <v>0</v>
      </c>
      <c r="O189" s="14">
        <v>459.06427166071558</v>
      </c>
      <c r="P189" s="14">
        <v>1.257710333317029</v>
      </c>
      <c r="Q189" s="12" t="s">
        <v>61</v>
      </c>
      <c r="R189" s="12" t="s">
        <v>62</v>
      </c>
      <c r="S189" s="14">
        <v>528.57048510669506</v>
      </c>
      <c r="T189" s="15">
        <v>1</v>
      </c>
      <c r="U189" s="14">
        <v>13723</v>
      </c>
      <c r="V189" s="14">
        <v>528.57048510669506</v>
      </c>
      <c r="W189" s="15">
        <v>1</v>
      </c>
      <c r="X189" s="14">
        <v>13723</v>
      </c>
      <c r="Y189" s="15">
        <v>22</v>
      </c>
      <c r="Z189" s="16">
        <f t="shared" si="16"/>
        <v>5239.0690000000004</v>
      </c>
      <c r="AA189" s="14">
        <v>4211744</v>
      </c>
      <c r="AB189" s="14">
        <v>357800</v>
      </c>
      <c r="AC189" s="14">
        <v>26.073016104350362</v>
      </c>
      <c r="AD189" s="14">
        <v>205845</v>
      </c>
      <c r="AE189" s="12" t="s">
        <v>599</v>
      </c>
      <c r="AF189" s="15">
        <v>1</v>
      </c>
      <c r="AG189" s="14">
        <v>601</v>
      </c>
      <c r="AH189" s="17">
        <v>144240</v>
      </c>
      <c r="AI189" s="12" t="s">
        <v>600</v>
      </c>
      <c r="AJ189" s="17"/>
      <c r="AK189" s="13">
        <f t="shared" si="17"/>
        <v>5239.0690000000004</v>
      </c>
      <c r="AL189" s="14">
        <v>5239069</v>
      </c>
      <c r="AM189" s="18">
        <v>0.83163270732327166</v>
      </c>
      <c r="AN189" s="12" t="s">
        <v>68</v>
      </c>
      <c r="AO189" s="19">
        <v>0.76973663591157027</v>
      </c>
      <c r="AP189" s="15">
        <v>1</v>
      </c>
      <c r="AQ189" s="14">
        <v>13723</v>
      </c>
      <c r="AR189" s="19">
        <v>0.76973663591157027</v>
      </c>
      <c r="AS189" s="15">
        <v>1</v>
      </c>
      <c r="AT189" s="14">
        <v>13723</v>
      </c>
      <c r="AU189" s="15">
        <v>0.5</v>
      </c>
      <c r="AV189" s="12" t="s">
        <v>601</v>
      </c>
      <c r="AW189" s="16">
        <v>381.77286307658676</v>
      </c>
      <c r="AX189" s="15">
        <v>77.291408584128831</v>
      </c>
      <c r="AY189" s="14">
        <v>6307454</v>
      </c>
      <c r="AZ189" s="14"/>
      <c r="BA189" s="14"/>
      <c r="BB189" s="17"/>
      <c r="BC189" s="16">
        <v>0</v>
      </c>
      <c r="BD189" s="13">
        <v>976610</v>
      </c>
      <c r="BE189" s="16">
        <v>0</v>
      </c>
      <c r="BF189" s="13">
        <v>1394</v>
      </c>
      <c r="BG189" s="13">
        <v>397570</v>
      </c>
      <c r="BH189" s="13">
        <v>63940</v>
      </c>
      <c r="BI189" s="13">
        <v>661720</v>
      </c>
      <c r="BJ189" s="13">
        <v>5980</v>
      </c>
      <c r="BK189" s="13">
        <v>2100</v>
      </c>
      <c r="BL189" s="17"/>
      <c r="BM189" s="13">
        <v>923</v>
      </c>
      <c r="BN189" s="13">
        <v>493560</v>
      </c>
      <c r="BO189" s="13">
        <v>0</v>
      </c>
      <c r="BP189" s="13">
        <v>73029</v>
      </c>
      <c r="BQ189" s="13">
        <v>35604</v>
      </c>
      <c r="BR189" s="13">
        <v>390</v>
      </c>
      <c r="BS189" s="13">
        <v>1026180</v>
      </c>
      <c r="BT189" s="13">
        <v>471710</v>
      </c>
      <c r="BU189" s="13">
        <v>909</v>
      </c>
      <c r="BV189" s="13">
        <v>0</v>
      </c>
    </row>
    <row r="190" spans="1:74" ht="14.25" customHeight="1" x14ac:dyDescent="0.25">
      <c r="A190" s="1" t="s">
        <v>602</v>
      </c>
      <c r="B190" s="6">
        <v>2044</v>
      </c>
      <c r="C190" s="6">
        <f t="shared" si="12"/>
        <v>2107.7979999999998</v>
      </c>
      <c r="D190" s="4">
        <v>2107798</v>
      </c>
      <c r="E190" s="6">
        <f t="shared" si="13"/>
        <v>1075.26</v>
      </c>
      <c r="F190" s="4">
        <v>1075260</v>
      </c>
      <c r="G190" s="6">
        <f t="shared" si="14"/>
        <v>61.97</v>
      </c>
      <c r="H190" s="4">
        <v>61970</v>
      </c>
      <c r="I190" s="4">
        <v>61970</v>
      </c>
      <c r="J190" s="4">
        <v>0</v>
      </c>
      <c r="K190" s="6">
        <f t="shared" si="15"/>
        <v>63.88</v>
      </c>
      <c r="L190" s="4">
        <v>63880</v>
      </c>
      <c r="M190" s="4">
        <v>63880</v>
      </c>
      <c r="N190" s="4">
        <v>0</v>
      </c>
      <c r="O190" s="4">
        <v>1031.2123287671234</v>
      </c>
      <c r="P190" s="4">
        <v>2.8252392568962281</v>
      </c>
      <c r="Q190" s="1" t="s">
        <v>355</v>
      </c>
      <c r="R190" s="1" t="s">
        <v>356</v>
      </c>
      <c r="S190" s="4">
        <v>528.57048510669506</v>
      </c>
      <c r="T190" s="3">
        <v>0</v>
      </c>
      <c r="U190" s="4">
        <v>0</v>
      </c>
      <c r="V190" s="4">
        <v>528.57048510669506</v>
      </c>
      <c r="W190" s="3">
        <v>0</v>
      </c>
      <c r="X190" s="4">
        <v>0</v>
      </c>
      <c r="Y190" s="3">
        <v>21</v>
      </c>
      <c r="Z190" s="8">
        <f t="shared" si="16"/>
        <v>1032.538</v>
      </c>
      <c r="AA190" s="4">
        <v>876028</v>
      </c>
      <c r="AB190" s="4">
        <v>63740</v>
      </c>
      <c r="AC190" s="4">
        <v>31.1839530332681</v>
      </c>
      <c r="AD190" s="4">
        <v>30660</v>
      </c>
      <c r="AE190" s="1" t="s">
        <v>603</v>
      </c>
      <c r="AF190" s="3">
        <v>1</v>
      </c>
      <c r="AG190" s="4">
        <v>50</v>
      </c>
      <c r="AH190" s="2"/>
      <c r="AI190" s="1" t="s">
        <v>49</v>
      </c>
      <c r="AJ190" s="2"/>
      <c r="AK190" s="6">
        <f t="shared" si="17"/>
        <v>1032.538</v>
      </c>
      <c r="AL190" s="4">
        <v>1032538</v>
      </c>
      <c r="AM190" s="9">
        <v>0.48986572717119953</v>
      </c>
      <c r="AN190" s="1" t="s">
        <v>604</v>
      </c>
      <c r="AO190" s="5">
        <v>0.76973663591157027</v>
      </c>
      <c r="AP190" s="3">
        <v>0</v>
      </c>
      <c r="AQ190" s="4">
        <v>0</v>
      </c>
      <c r="AR190" s="5">
        <v>0.76973663591157027</v>
      </c>
      <c r="AS190" s="3">
        <v>0</v>
      </c>
      <c r="AT190" s="4">
        <v>0</v>
      </c>
      <c r="AU190" s="3">
        <v>1.2</v>
      </c>
      <c r="AV190" s="1" t="s">
        <v>605</v>
      </c>
      <c r="AW190" s="8">
        <v>505.15557729941293</v>
      </c>
      <c r="AX190" s="3">
        <v>526.05675146771034</v>
      </c>
      <c r="AY190" s="4">
        <v>2140878</v>
      </c>
      <c r="AZ190" s="4"/>
      <c r="BA190" s="4"/>
      <c r="BB190" s="2"/>
      <c r="BC190" s="8">
        <v>1740</v>
      </c>
      <c r="BD190" s="6">
        <v>140070</v>
      </c>
      <c r="BE190" s="8">
        <v>142</v>
      </c>
      <c r="BF190" s="6">
        <v>154</v>
      </c>
      <c r="BG190" s="6">
        <v>155370</v>
      </c>
      <c r="BH190" s="6">
        <v>28250</v>
      </c>
      <c r="BI190" s="6">
        <v>200470</v>
      </c>
      <c r="BJ190" s="6">
        <v>150</v>
      </c>
      <c r="BK190" s="6">
        <v>350</v>
      </c>
      <c r="BL190" s="2"/>
      <c r="BM190" s="6">
        <v>203</v>
      </c>
      <c r="BN190" s="6">
        <v>17570</v>
      </c>
      <c r="BO190" s="6">
        <v>0</v>
      </c>
      <c r="BP190" s="6">
        <v>27888</v>
      </c>
      <c r="BQ190" s="6">
        <v>4785</v>
      </c>
      <c r="BR190" s="6">
        <v>48</v>
      </c>
      <c r="BS190" s="6">
        <v>0</v>
      </c>
      <c r="BT190" s="6">
        <v>298190</v>
      </c>
      <c r="BU190" s="6">
        <v>648</v>
      </c>
      <c r="BV190" s="6">
        <v>0</v>
      </c>
    </row>
    <row r="191" spans="1:74" ht="14.25" customHeight="1" x14ac:dyDescent="0.25">
      <c r="A191" s="12" t="s">
        <v>606</v>
      </c>
      <c r="B191" s="13">
        <v>5465</v>
      </c>
      <c r="C191" s="13">
        <f t="shared" si="12"/>
        <v>1751.4739999999999</v>
      </c>
      <c r="D191" s="14">
        <v>1751474</v>
      </c>
      <c r="E191" s="13">
        <f t="shared" si="13"/>
        <v>264.3</v>
      </c>
      <c r="F191" s="14">
        <v>264300</v>
      </c>
      <c r="G191" s="13">
        <f t="shared" si="14"/>
        <v>107.33</v>
      </c>
      <c r="H191" s="14">
        <v>107330</v>
      </c>
      <c r="I191" s="14">
        <v>107330</v>
      </c>
      <c r="J191" s="14">
        <v>0</v>
      </c>
      <c r="K191" s="13">
        <f t="shared" si="15"/>
        <v>60</v>
      </c>
      <c r="L191" s="14">
        <v>60000</v>
      </c>
      <c r="M191" s="14">
        <v>60000</v>
      </c>
      <c r="N191" s="14">
        <v>0</v>
      </c>
      <c r="O191" s="14">
        <v>320.48929551692589</v>
      </c>
      <c r="P191" s="14">
        <v>0.87805286442993391</v>
      </c>
      <c r="Q191" s="12" t="s">
        <v>56</v>
      </c>
      <c r="R191" s="12" t="s">
        <v>390</v>
      </c>
      <c r="S191" s="14">
        <v>528.57048510669506</v>
      </c>
      <c r="T191" s="15">
        <v>1</v>
      </c>
      <c r="U191" s="14">
        <v>5465</v>
      </c>
      <c r="V191" s="14">
        <v>528.57048510669506</v>
      </c>
      <c r="W191" s="15">
        <v>1</v>
      </c>
      <c r="X191" s="14">
        <v>5465</v>
      </c>
      <c r="Y191" s="15">
        <v>18</v>
      </c>
      <c r="Z191" s="16">
        <f t="shared" si="16"/>
        <v>1487.174</v>
      </c>
      <c r="AA191" s="14">
        <v>1291584</v>
      </c>
      <c r="AB191" s="14">
        <v>28260</v>
      </c>
      <c r="AC191" s="14">
        <v>5.171088746569076</v>
      </c>
      <c r="AD191" s="14">
        <v>28260</v>
      </c>
      <c r="AE191" s="12" t="s">
        <v>49</v>
      </c>
      <c r="AF191" s="15">
        <v>1</v>
      </c>
      <c r="AG191" s="14">
        <v>226</v>
      </c>
      <c r="AH191" s="17"/>
      <c r="AI191" s="12" t="s">
        <v>49</v>
      </c>
      <c r="AJ191" s="17"/>
      <c r="AK191" s="13">
        <f t="shared" si="17"/>
        <v>1487.174</v>
      </c>
      <c r="AL191" s="14">
        <v>1487174</v>
      </c>
      <c r="AM191" s="18">
        <v>0.84909853072326513</v>
      </c>
      <c r="AN191" s="12" t="s">
        <v>68</v>
      </c>
      <c r="AO191" s="19">
        <v>0.76973663591157027</v>
      </c>
      <c r="AP191" s="15">
        <v>1</v>
      </c>
      <c r="AQ191" s="14">
        <v>5465</v>
      </c>
      <c r="AR191" s="19">
        <v>0.76973663591157027</v>
      </c>
      <c r="AS191" s="15">
        <v>1</v>
      </c>
      <c r="AT191" s="14">
        <v>5465</v>
      </c>
      <c r="AU191" s="15">
        <v>0.5</v>
      </c>
      <c r="AV191" s="12" t="s">
        <v>607</v>
      </c>
      <c r="AW191" s="16">
        <v>272.12698993595609</v>
      </c>
      <c r="AX191" s="15">
        <v>48.36230558096981</v>
      </c>
      <c r="AY191" s="14">
        <v>1751474</v>
      </c>
      <c r="AZ191" s="14"/>
      <c r="BA191" s="14"/>
      <c r="BB191" s="17"/>
      <c r="BC191" s="16">
        <v>1320</v>
      </c>
      <c r="BD191" s="13">
        <v>296180</v>
      </c>
      <c r="BE191" s="16">
        <v>0</v>
      </c>
      <c r="BF191" s="13">
        <v>650</v>
      </c>
      <c r="BG191" s="13">
        <v>74695</v>
      </c>
      <c r="BH191" s="13">
        <v>22730</v>
      </c>
      <c r="BI191" s="13">
        <v>0</v>
      </c>
      <c r="BJ191" s="13">
        <v>1650</v>
      </c>
      <c r="BK191" s="13">
        <v>450</v>
      </c>
      <c r="BL191" s="17"/>
      <c r="BM191" s="13">
        <v>760</v>
      </c>
      <c r="BN191" s="13">
        <v>178530</v>
      </c>
      <c r="BO191" s="13">
        <v>0</v>
      </c>
      <c r="BP191" s="13">
        <v>31044</v>
      </c>
      <c r="BQ191" s="13">
        <v>0</v>
      </c>
      <c r="BR191" s="13">
        <v>200</v>
      </c>
      <c r="BS191" s="13">
        <v>277620</v>
      </c>
      <c r="BT191" s="13">
        <v>165435</v>
      </c>
      <c r="BU191" s="13">
        <v>980</v>
      </c>
      <c r="BV191" s="13">
        <v>239340</v>
      </c>
    </row>
    <row r="192" spans="1:74" ht="14.25" customHeight="1" x14ac:dyDescent="0.25">
      <c r="A192" s="1" t="s">
        <v>608</v>
      </c>
      <c r="B192" s="6">
        <v>511</v>
      </c>
      <c r="C192" s="6">
        <f t="shared" si="12"/>
        <v>248.57499999999999</v>
      </c>
      <c r="D192" s="4">
        <v>248575</v>
      </c>
      <c r="E192" s="6">
        <f t="shared" si="13"/>
        <v>48.09</v>
      </c>
      <c r="F192" s="4">
        <v>48090</v>
      </c>
      <c r="G192" s="6">
        <f t="shared" si="14"/>
        <v>24.969000000000001</v>
      </c>
      <c r="H192" s="4">
        <v>24969</v>
      </c>
      <c r="I192" s="4">
        <v>24969</v>
      </c>
      <c r="J192" s="4">
        <v>0</v>
      </c>
      <c r="K192" s="6">
        <f t="shared" si="15"/>
        <v>0</v>
      </c>
      <c r="L192" s="4"/>
      <c r="M192" s="4"/>
      <c r="N192" s="4"/>
      <c r="O192" s="4">
        <v>486.44814090019571</v>
      </c>
      <c r="P192" s="4">
        <v>1.3327346326032758</v>
      </c>
      <c r="Q192" s="1" t="s">
        <v>61</v>
      </c>
      <c r="R192" s="1" t="s">
        <v>62</v>
      </c>
      <c r="S192" s="4">
        <v>528.57048510669506</v>
      </c>
      <c r="T192" s="3">
        <v>1</v>
      </c>
      <c r="U192" s="4">
        <v>511</v>
      </c>
      <c r="V192" s="4">
        <v>528.57048510669506</v>
      </c>
      <c r="W192" s="3">
        <v>1</v>
      </c>
      <c r="X192" s="4">
        <v>511</v>
      </c>
      <c r="Y192" s="3">
        <v>17</v>
      </c>
      <c r="Z192" s="8">
        <f t="shared" si="16"/>
        <v>200.48500000000001</v>
      </c>
      <c r="AA192" s="4">
        <v>167851</v>
      </c>
      <c r="AB192" s="4">
        <v>29656</v>
      </c>
      <c r="AC192" s="4">
        <v>58.035225048923678</v>
      </c>
      <c r="AD192" s="4">
        <v>7665</v>
      </c>
      <c r="AE192" s="1" t="s">
        <v>609</v>
      </c>
      <c r="AF192" s="3">
        <v>0</v>
      </c>
      <c r="AG192" s="4"/>
      <c r="AH192" s="4"/>
      <c r="AI192" s="1" t="s">
        <v>49</v>
      </c>
      <c r="AJ192" s="2"/>
      <c r="AK192" s="6">
        <f t="shared" si="17"/>
        <v>200.48500000000001</v>
      </c>
      <c r="AL192" s="4">
        <v>200485</v>
      </c>
      <c r="AM192" s="9">
        <v>0.80653726239565526</v>
      </c>
      <c r="AN192" s="1" t="s">
        <v>68</v>
      </c>
      <c r="AO192" s="5">
        <v>0.76973663591157027</v>
      </c>
      <c r="AP192" s="3">
        <v>1</v>
      </c>
      <c r="AQ192" s="4">
        <v>511</v>
      </c>
      <c r="AR192" s="5">
        <v>0.76973663591157027</v>
      </c>
      <c r="AS192" s="3">
        <v>1</v>
      </c>
      <c r="AT192" s="4">
        <v>511</v>
      </c>
      <c r="AU192" s="3">
        <v>0.5</v>
      </c>
      <c r="AV192" s="1" t="s">
        <v>610</v>
      </c>
      <c r="AW192" s="8">
        <v>392.33855185909982</v>
      </c>
      <c r="AX192" s="3">
        <v>94.109589041095887</v>
      </c>
      <c r="AY192" s="4">
        <v>270566</v>
      </c>
      <c r="AZ192" s="2"/>
      <c r="BA192" s="2"/>
      <c r="BB192" s="2"/>
      <c r="BC192" s="8">
        <v>82</v>
      </c>
      <c r="BD192" s="6">
        <v>24035</v>
      </c>
      <c r="BE192" s="8">
        <v>0</v>
      </c>
      <c r="BF192" s="6">
        <v>49</v>
      </c>
      <c r="BG192" s="6">
        <v>19933</v>
      </c>
      <c r="BH192" s="6">
        <v>8396</v>
      </c>
      <c r="BI192" s="6">
        <v>9595</v>
      </c>
      <c r="BJ192" s="6">
        <v>160</v>
      </c>
      <c r="BK192" s="6">
        <v>82</v>
      </c>
      <c r="BL192" s="2"/>
      <c r="BM192" s="6">
        <v>32</v>
      </c>
      <c r="BN192" s="6">
        <v>0</v>
      </c>
      <c r="BO192" s="6">
        <v>0</v>
      </c>
      <c r="BP192" s="6">
        <v>5151</v>
      </c>
      <c r="BQ192" s="6">
        <v>2514</v>
      </c>
      <c r="BR192" s="6">
        <v>0</v>
      </c>
      <c r="BS192" s="6">
        <v>0</v>
      </c>
      <c r="BT192" s="6">
        <v>59707</v>
      </c>
      <c r="BU192" s="6">
        <v>0</v>
      </c>
      <c r="BV192" s="6">
        <v>38115</v>
      </c>
    </row>
    <row r="193" spans="1:74" ht="14.25" customHeight="1" x14ac:dyDescent="0.25">
      <c r="A193" s="12" t="s">
        <v>611</v>
      </c>
      <c r="B193" s="13">
        <v>3713</v>
      </c>
      <c r="C193" s="13">
        <f t="shared" si="12"/>
        <v>1543.3679999999999</v>
      </c>
      <c r="D193" s="14">
        <v>1543368</v>
      </c>
      <c r="E193" s="13">
        <f t="shared" si="13"/>
        <v>180.31</v>
      </c>
      <c r="F193" s="14">
        <v>180310</v>
      </c>
      <c r="G193" s="13">
        <f t="shared" si="14"/>
        <v>151.023</v>
      </c>
      <c r="H193" s="14">
        <v>151023</v>
      </c>
      <c r="I193" s="14">
        <v>151023</v>
      </c>
      <c r="J193" s="14">
        <v>0</v>
      </c>
      <c r="K193" s="13">
        <f t="shared" si="15"/>
        <v>11.18</v>
      </c>
      <c r="L193" s="14">
        <v>11180</v>
      </c>
      <c r="M193" s="14">
        <v>11180</v>
      </c>
      <c r="N193" s="14">
        <v>0</v>
      </c>
      <c r="O193" s="14">
        <v>415.66603824400755</v>
      </c>
      <c r="P193" s="14">
        <v>1.1388110636822124</v>
      </c>
      <c r="Q193" s="12" t="s">
        <v>56</v>
      </c>
      <c r="R193" s="12" t="s">
        <v>57</v>
      </c>
      <c r="S193" s="14">
        <v>528.57048510669506</v>
      </c>
      <c r="T193" s="15">
        <v>1</v>
      </c>
      <c r="U193" s="14">
        <v>3713</v>
      </c>
      <c r="V193" s="14">
        <v>528.57048510669506</v>
      </c>
      <c r="W193" s="15">
        <v>1</v>
      </c>
      <c r="X193" s="14">
        <v>3713</v>
      </c>
      <c r="Y193" s="15">
        <v>20</v>
      </c>
      <c r="Z193" s="16">
        <f t="shared" si="16"/>
        <v>1363.058</v>
      </c>
      <c r="AA193" s="14">
        <v>1145160</v>
      </c>
      <c r="AB193" s="14">
        <v>157440</v>
      </c>
      <c r="AC193" s="14">
        <v>42.402370051171559</v>
      </c>
      <c r="AD193" s="14">
        <v>55695</v>
      </c>
      <c r="AE193" s="12" t="s">
        <v>612</v>
      </c>
      <c r="AF193" s="15">
        <v>0</v>
      </c>
      <c r="AG193" s="14"/>
      <c r="AH193" s="17"/>
      <c r="AI193" s="12" t="s">
        <v>49</v>
      </c>
      <c r="AJ193" s="17"/>
      <c r="AK193" s="13">
        <f t="shared" si="17"/>
        <v>1363.058</v>
      </c>
      <c r="AL193" s="14">
        <v>1363058</v>
      </c>
      <c r="AM193" s="18">
        <v>0.88317109075735667</v>
      </c>
      <c r="AN193" s="12" t="s">
        <v>68</v>
      </c>
      <c r="AO193" s="19">
        <v>0.76973663591157027</v>
      </c>
      <c r="AP193" s="15">
        <v>1</v>
      </c>
      <c r="AQ193" s="14">
        <v>3713</v>
      </c>
      <c r="AR193" s="19">
        <v>0.76973663591157027</v>
      </c>
      <c r="AS193" s="15">
        <v>1</v>
      </c>
      <c r="AT193" s="14">
        <v>3713</v>
      </c>
      <c r="AU193" s="15">
        <v>0.4</v>
      </c>
      <c r="AV193" s="12" t="s">
        <v>613</v>
      </c>
      <c r="AW193" s="16">
        <v>367.10422838674924</v>
      </c>
      <c r="AX193" s="15">
        <v>48.561809857258282</v>
      </c>
      <c r="AY193" s="14">
        <v>1645113</v>
      </c>
      <c r="AZ193" s="14"/>
      <c r="BA193" s="14"/>
      <c r="BB193" s="17"/>
      <c r="BC193" s="16">
        <v>0</v>
      </c>
      <c r="BD193" s="13">
        <v>171799</v>
      </c>
      <c r="BE193" s="16">
        <v>0</v>
      </c>
      <c r="BF193" s="13">
        <v>254</v>
      </c>
      <c r="BG193" s="13">
        <v>147415</v>
      </c>
      <c r="BH193" s="13">
        <v>35100</v>
      </c>
      <c r="BI193" s="13">
        <v>164160</v>
      </c>
      <c r="BJ193" s="13">
        <v>1708</v>
      </c>
      <c r="BK193" s="13">
        <v>400</v>
      </c>
      <c r="BL193" s="17"/>
      <c r="BM193" s="13">
        <v>344</v>
      </c>
      <c r="BN193" s="13">
        <v>148445</v>
      </c>
      <c r="BO193" s="13">
        <v>0</v>
      </c>
      <c r="BP193" s="13">
        <v>20531</v>
      </c>
      <c r="BQ193" s="13">
        <v>20140</v>
      </c>
      <c r="BR193" s="13">
        <v>20</v>
      </c>
      <c r="BS193" s="13">
        <v>267760</v>
      </c>
      <c r="BT193" s="13">
        <v>166285</v>
      </c>
      <c r="BU193" s="13">
        <v>787</v>
      </c>
      <c r="BV193" s="13">
        <v>0</v>
      </c>
    </row>
    <row r="194" spans="1:74" ht="14.25" customHeight="1" x14ac:dyDescent="0.25">
      <c r="A194" s="1" t="s">
        <v>614</v>
      </c>
      <c r="B194" s="6">
        <v>1408</v>
      </c>
      <c r="C194" s="6">
        <f t="shared" si="12"/>
        <v>731.18499999999995</v>
      </c>
      <c r="D194" s="4">
        <v>731185</v>
      </c>
      <c r="E194" s="6">
        <f t="shared" si="13"/>
        <v>96.495999999999995</v>
      </c>
      <c r="F194" s="4">
        <v>96496</v>
      </c>
      <c r="G194" s="6">
        <f t="shared" si="14"/>
        <v>45.491</v>
      </c>
      <c r="H194" s="4">
        <v>45491</v>
      </c>
      <c r="I194" s="4">
        <v>45491</v>
      </c>
      <c r="J194" s="4">
        <v>0</v>
      </c>
      <c r="K194" s="6">
        <f t="shared" si="15"/>
        <v>19.28</v>
      </c>
      <c r="L194" s="4">
        <v>19280</v>
      </c>
      <c r="M194" s="4">
        <v>19280</v>
      </c>
      <c r="N194" s="4">
        <v>0</v>
      </c>
      <c r="O194" s="4">
        <v>519.30752840909088</v>
      </c>
      <c r="P194" s="4">
        <v>1.4227603518057286</v>
      </c>
      <c r="Q194" s="1" t="s">
        <v>61</v>
      </c>
      <c r="R194" s="1" t="s">
        <v>62</v>
      </c>
      <c r="S194" s="4">
        <v>528.57048510669506</v>
      </c>
      <c r="T194" s="3">
        <v>1</v>
      </c>
      <c r="U194" s="4">
        <v>1408</v>
      </c>
      <c r="V194" s="4">
        <v>528.57048510669506</v>
      </c>
      <c r="W194" s="3">
        <v>1</v>
      </c>
      <c r="X194" s="4">
        <v>1408</v>
      </c>
      <c r="Y194" s="3">
        <v>23</v>
      </c>
      <c r="Z194" s="8">
        <f t="shared" si="16"/>
        <v>634.68899999999996</v>
      </c>
      <c r="AA194" s="4">
        <v>525998</v>
      </c>
      <c r="AB194" s="4">
        <v>45078</v>
      </c>
      <c r="AC194" s="4">
        <v>32.015625</v>
      </c>
      <c r="AD194" s="4">
        <v>21120</v>
      </c>
      <c r="AE194" s="1" t="s">
        <v>615</v>
      </c>
      <c r="AF194" s="3">
        <v>1</v>
      </c>
      <c r="AG194" s="4">
        <v>95</v>
      </c>
      <c r="AH194" s="2">
        <v>22800</v>
      </c>
      <c r="AI194" s="1" t="s">
        <v>360</v>
      </c>
      <c r="AJ194" s="2"/>
      <c r="AK194" s="6">
        <f t="shared" si="17"/>
        <v>634.68899999999996</v>
      </c>
      <c r="AL194" s="4">
        <v>634689</v>
      </c>
      <c r="AM194" s="9">
        <v>0.86802792726874867</v>
      </c>
      <c r="AN194" s="1" t="s">
        <v>68</v>
      </c>
      <c r="AO194" s="5">
        <v>0.76973663591157027</v>
      </c>
      <c r="AP194" s="3">
        <v>1</v>
      </c>
      <c r="AQ194" s="4">
        <v>1408</v>
      </c>
      <c r="AR194" s="5">
        <v>0.76973663591157027</v>
      </c>
      <c r="AS194" s="3">
        <v>1</v>
      </c>
      <c r="AT194" s="4">
        <v>1408</v>
      </c>
      <c r="AU194" s="3">
        <v>0.4</v>
      </c>
      <c r="AV194" s="1" t="s">
        <v>616</v>
      </c>
      <c r="AW194" s="8">
        <v>450.7734375</v>
      </c>
      <c r="AX194" s="3">
        <v>68.534090909090907</v>
      </c>
      <c r="AY194" s="4">
        <v>732343</v>
      </c>
      <c r="AZ194" s="4"/>
      <c r="BA194" s="4"/>
      <c r="BB194" s="2"/>
      <c r="BC194" s="8">
        <v>685</v>
      </c>
      <c r="BD194" s="6">
        <v>64451</v>
      </c>
      <c r="BE194" s="8">
        <v>69</v>
      </c>
      <c r="BF194" s="6">
        <v>238</v>
      </c>
      <c r="BG194" s="6">
        <v>45655</v>
      </c>
      <c r="BH194" s="6">
        <v>11101</v>
      </c>
      <c r="BI194" s="6">
        <v>42913</v>
      </c>
      <c r="BJ194" s="6">
        <v>473</v>
      </c>
      <c r="BK194" s="6">
        <v>267</v>
      </c>
      <c r="BL194" s="2"/>
      <c r="BM194" s="6">
        <v>228</v>
      </c>
      <c r="BN194" s="6">
        <v>4151</v>
      </c>
      <c r="BO194" s="6">
        <v>0</v>
      </c>
      <c r="BP194" s="6">
        <v>11934</v>
      </c>
      <c r="BQ194" s="6">
        <v>6900</v>
      </c>
      <c r="BR194" s="6">
        <v>90</v>
      </c>
      <c r="BS194" s="6">
        <v>108290</v>
      </c>
      <c r="BT194" s="6">
        <v>167665</v>
      </c>
      <c r="BU194" s="6">
        <v>529</v>
      </c>
      <c r="BV194" s="6">
        <v>60359</v>
      </c>
    </row>
    <row r="195" spans="1:74" ht="14.25" customHeight="1" x14ac:dyDescent="0.25">
      <c r="A195" s="12" t="s">
        <v>617</v>
      </c>
      <c r="B195" s="13">
        <v>173</v>
      </c>
      <c r="C195" s="13">
        <f t="shared" ref="C195:C206" si="18">D195/1000</f>
        <v>129.19239999999999</v>
      </c>
      <c r="D195" s="14">
        <v>129192.4</v>
      </c>
      <c r="E195" s="13">
        <f t="shared" ref="E195:E206" si="19">F195/1000</f>
        <v>72.52</v>
      </c>
      <c r="F195" s="14">
        <v>72520</v>
      </c>
      <c r="G195" s="13">
        <f t="shared" ref="G195:G206" si="20">H195/1000</f>
        <v>19.190000000000001</v>
      </c>
      <c r="H195" s="14">
        <v>19190</v>
      </c>
      <c r="I195" s="14">
        <v>19190</v>
      </c>
      <c r="J195" s="14">
        <v>0</v>
      </c>
      <c r="K195" s="13">
        <f t="shared" ref="K195:K206" si="21">L195/1000</f>
        <v>0</v>
      </c>
      <c r="L195" s="14"/>
      <c r="M195" s="14"/>
      <c r="N195" s="14"/>
      <c r="O195" s="14">
        <v>746.7768786127167</v>
      </c>
      <c r="P195" s="14">
        <v>2.0459640509937445</v>
      </c>
      <c r="Q195" s="12" t="s">
        <v>71</v>
      </c>
      <c r="R195" s="12" t="s">
        <v>72</v>
      </c>
      <c r="S195" s="14">
        <v>528.57048510669506</v>
      </c>
      <c r="T195" s="15">
        <v>0</v>
      </c>
      <c r="U195" s="14">
        <v>0</v>
      </c>
      <c r="V195" s="14">
        <v>528.57048510669506</v>
      </c>
      <c r="W195" s="15">
        <v>0</v>
      </c>
      <c r="X195" s="14">
        <v>0</v>
      </c>
      <c r="Y195" s="15">
        <v>7</v>
      </c>
      <c r="Z195" s="16">
        <f t="shared" ref="Z195:Z206" si="22">AL195/1000</f>
        <v>56.672400000000003</v>
      </c>
      <c r="AA195" s="14">
        <v>34887.4</v>
      </c>
      <c r="AB195" s="14">
        <v>16854</v>
      </c>
      <c r="AC195" s="14">
        <v>97.421965317919074</v>
      </c>
      <c r="AD195" s="14">
        <v>2595</v>
      </c>
      <c r="AE195" s="12" t="s">
        <v>618</v>
      </c>
      <c r="AF195" s="15">
        <v>0</v>
      </c>
      <c r="AG195" s="14"/>
      <c r="AH195" s="17"/>
      <c r="AI195" s="12" t="s">
        <v>49</v>
      </c>
      <c r="AJ195" s="17"/>
      <c r="AK195" s="13">
        <f t="shared" ref="AK195:AK206" si="23">AL195/1000</f>
        <v>56.672400000000003</v>
      </c>
      <c r="AL195" s="14">
        <v>56672.4</v>
      </c>
      <c r="AM195" s="18">
        <v>0.43866667079487653</v>
      </c>
      <c r="AN195" s="12" t="s">
        <v>279</v>
      </c>
      <c r="AO195" s="19">
        <v>0.76973663591157027</v>
      </c>
      <c r="AP195" s="15">
        <v>0</v>
      </c>
      <c r="AQ195" s="14">
        <v>0</v>
      </c>
      <c r="AR195" s="19">
        <v>0.76973663591157027</v>
      </c>
      <c r="AS195" s="15">
        <v>0</v>
      </c>
      <c r="AT195" s="14">
        <v>0</v>
      </c>
      <c r="AU195" s="15">
        <v>1.2</v>
      </c>
      <c r="AV195" s="12" t="s">
        <v>619</v>
      </c>
      <c r="AW195" s="16">
        <v>327.58612716763008</v>
      </c>
      <c r="AX195" s="15">
        <v>419.19075144508673</v>
      </c>
      <c r="AY195" s="14">
        <v>143451.4</v>
      </c>
      <c r="AZ195" s="14"/>
      <c r="BA195" s="14"/>
      <c r="BB195" s="17"/>
      <c r="BC195" s="16">
        <v>0</v>
      </c>
      <c r="BD195" s="13">
        <v>5900</v>
      </c>
      <c r="BE195" s="16">
        <v>0</v>
      </c>
      <c r="BF195" s="13">
        <v>0</v>
      </c>
      <c r="BG195" s="13">
        <v>0</v>
      </c>
      <c r="BH195" s="13">
        <v>9390</v>
      </c>
      <c r="BI195" s="13">
        <v>16600</v>
      </c>
      <c r="BJ195" s="13">
        <v>0</v>
      </c>
      <c r="BK195" s="13">
        <v>0</v>
      </c>
      <c r="BL195" s="17"/>
      <c r="BM195" s="13">
        <v>0</v>
      </c>
      <c r="BN195" s="13">
        <v>0</v>
      </c>
      <c r="BO195" s="13">
        <v>0</v>
      </c>
      <c r="BP195" s="13">
        <v>2997.4</v>
      </c>
      <c r="BQ195" s="13">
        <v>0</v>
      </c>
      <c r="BR195" s="13">
        <v>0</v>
      </c>
      <c r="BS195" s="13">
        <v>0</v>
      </c>
      <c r="BT195" s="13">
        <v>0</v>
      </c>
      <c r="BU195" s="13">
        <v>0</v>
      </c>
      <c r="BV195" s="13">
        <v>0</v>
      </c>
    </row>
    <row r="196" spans="1:74" ht="14.25" customHeight="1" x14ac:dyDescent="0.25">
      <c r="A196" s="1" t="s">
        <v>620</v>
      </c>
      <c r="B196" s="6">
        <v>8050</v>
      </c>
      <c r="C196" s="6">
        <f t="shared" si="18"/>
        <v>4468.7560000000003</v>
      </c>
      <c r="D196" s="4">
        <v>4468756</v>
      </c>
      <c r="E196" s="6">
        <f t="shared" si="19"/>
        <v>692.44</v>
      </c>
      <c r="F196" s="4">
        <v>692440</v>
      </c>
      <c r="G196" s="6">
        <f t="shared" si="20"/>
        <v>309.25</v>
      </c>
      <c r="H196" s="4">
        <v>309250</v>
      </c>
      <c r="I196" s="4">
        <v>309250</v>
      </c>
      <c r="J196" s="4">
        <v>0</v>
      </c>
      <c r="K196" s="6">
        <f t="shared" si="21"/>
        <v>167.96</v>
      </c>
      <c r="L196" s="4">
        <v>167960</v>
      </c>
      <c r="M196" s="4">
        <v>167960</v>
      </c>
      <c r="N196" s="4">
        <v>0</v>
      </c>
      <c r="O196" s="4">
        <v>555.12496894409935</v>
      </c>
      <c r="P196" s="4">
        <v>1.5208903258742448</v>
      </c>
      <c r="Q196" s="1" t="s">
        <v>50</v>
      </c>
      <c r="R196" s="1" t="s">
        <v>51</v>
      </c>
      <c r="S196" s="4">
        <v>528.57048510669506</v>
      </c>
      <c r="T196" s="3">
        <v>0</v>
      </c>
      <c r="U196" s="4">
        <v>0</v>
      </c>
      <c r="V196" s="4">
        <v>528.57048510669506</v>
      </c>
      <c r="W196" s="3">
        <v>0</v>
      </c>
      <c r="X196" s="4">
        <v>0</v>
      </c>
      <c r="Y196" s="3">
        <v>25</v>
      </c>
      <c r="Z196" s="8">
        <f t="shared" si="22"/>
        <v>3776.3159999999998</v>
      </c>
      <c r="AA196" s="4">
        <v>3110436</v>
      </c>
      <c r="AB196" s="4">
        <v>352500</v>
      </c>
      <c r="AC196" s="4">
        <v>43.788819875776397</v>
      </c>
      <c r="AD196" s="4">
        <v>120750</v>
      </c>
      <c r="AE196" s="1" t="s">
        <v>621</v>
      </c>
      <c r="AF196" s="3">
        <v>1</v>
      </c>
      <c r="AG196" s="4">
        <v>283</v>
      </c>
      <c r="AH196" s="4">
        <v>67920</v>
      </c>
      <c r="AI196" s="1" t="s">
        <v>622</v>
      </c>
      <c r="AJ196" s="2"/>
      <c r="AK196" s="6">
        <f t="shared" si="23"/>
        <v>3776.3159999999998</v>
      </c>
      <c r="AL196" s="4">
        <v>3776316</v>
      </c>
      <c r="AM196" s="9">
        <v>0.84504859965502699</v>
      </c>
      <c r="AN196" s="1" t="s">
        <v>68</v>
      </c>
      <c r="AO196" s="5">
        <v>0.76973663591157027</v>
      </c>
      <c r="AP196" s="3">
        <v>1</v>
      </c>
      <c r="AQ196" s="4">
        <v>8050</v>
      </c>
      <c r="AR196" s="5">
        <v>0.76973663591157027</v>
      </c>
      <c r="AS196" s="3">
        <v>1</v>
      </c>
      <c r="AT196" s="4">
        <v>8050</v>
      </c>
      <c r="AU196" s="3">
        <v>0.5</v>
      </c>
      <c r="AV196" s="1" t="s">
        <v>482</v>
      </c>
      <c r="AW196" s="8">
        <v>469.10757763975153</v>
      </c>
      <c r="AX196" s="3">
        <v>86.017391304347825</v>
      </c>
      <c r="AY196" s="4">
        <v>4636196</v>
      </c>
      <c r="AZ196" s="2">
        <v>3610</v>
      </c>
      <c r="BA196" s="2">
        <v>3610</v>
      </c>
      <c r="BB196" s="2"/>
      <c r="BC196" s="8">
        <v>3620</v>
      </c>
      <c r="BD196" s="6">
        <v>534836</v>
      </c>
      <c r="BE196" s="8">
        <v>1206</v>
      </c>
      <c r="BF196" s="6">
        <v>721</v>
      </c>
      <c r="BG196" s="6">
        <v>155600</v>
      </c>
      <c r="BH196" s="6">
        <v>88610</v>
      </c>
      <c r="BI196" s="6">
        <v>459175</v>
      </c>
      <c r="BJ196" s="6">
        <v>5250</v>
      </c>
      <c r="BK196" s="6">
        <v>1590</v>
      </c>
      <c r="BL196" s="2"/>
      <c r="BM196" s="6">
        <v>722</v>
      </c>
      <c r="BN196" s="6">
        <v>294810</v>
      </c>
      <c r="BO196" s="6">
        <v>0</v>
      </c>
      <c r="BP196" s="6">
        <v>64030</v>
      </c>
      <c r="BQ196" s="6">
        <v>16010</v>
      </c>
      <c r="BR196" s="6">
        <v>389</v>
      </c>
      <c r="BS196" s="6">
        <v>618100</v>
      </c>
      <c r="BT196" s="6">
        <v>863270</v>
      </c>
      <c r="BU196" s="6">
        <v>2202</v>
      </c>
      <c r="BV196" s="6">
        <v>0</v>
      </c>
    </row>
    <row r="197" spans="1:74" ht="14.25" customHeight="1" x14ac:dyDescent="0.25">
      <c r="A197" s="12" t="s">
        <v>623</v>
      </c>
      <c r="B197" s="13">
        <v>3754</v>
      </c>
      <c r="C197" s="13">
        <f t="shared" si="18"/>
        <v>1962.114</v>
      </c>
      <c r="D197" s="14">
        <v>1962114</v>
      </c>
      <c r="E197" s="13">
        <f t="shared" si="19"/>
        <v>451.2</v>
      </c>
      <c r="F197" s="14">
        <v>451200</v>
      </c>
      <c r="G197" s="13">
        <f t="shared" si="20"/>
        <v>127</v>
      </c>
      <c r="H197" s="14">
        <v>127000</v>
      </c>
      <c r="I197" s="14">
        <v>127000</v>
      </c>
      <c r="J197" s="14">
        <v>0</v>
      </c>
      <c r="K197" s="13">
        <f t="shared" si="21"/>
        <v>24.76</v>
      </c>
      <c r="L197" s="14">
        <v>24760</v>
      </c>
      <c r="M197" s="14">
        <v>24760</v>
      </c>
      <c r="N197" s="14">
        <v>0</v>
      </c>
      <c r="O197" s="14">
        <v>522.67288225892378</v>
      </c>
      <c r="P197" s="14">
        <v>1.4319804993395173</v>
      </c>
      <c r="Q197" s="12" t="s">
        <v>61</v>
      </c>
      <c r="R197" s="12" t="s">
        <v>62</v>
      </c>
      <c r="S197" s="14">
        <v>528.57048510669506</v>
      </c>
      <c r="T197" s="15">
        <v>1</v>
      </c>
      <c r="U197" s="14">
        <v>3754</v>
      </c>
      <c r="V197" s="14">
        <v>528.57048510669506</v>
      </c>
      <c r="W197" s="15">
        <v>1</v>
      </c>
      <c r="X197" s="14">
        <v>3754</v>
      </c>
      <c r="Y197" s="15">
        <v>17</v>
      </c>
      <c r="Z197" s="16">
        <f t="shared" si="22"/>
        <v>1510.914</v>
      </c>
      <c r="AA197" s="14">
        <v>1288444</v>
      </c>
      <c r="AB197" s="14">
        <v>81800</v>
      </c>
      <c r="AC197" s="14">
        <v>21.790090570058606</v>
      </c>
      <c r="AD197" s="14">
        <v>56310</v>
      </c>
      <c r="AE197" s="12" t="s">
        <v>624</v>
      </c>
      <c r="AF197" s="15">
        <v>1</v>
      </c>
      <c r="AG197" s="14">
        <v>60</v>
      </c>
      <c r="AH197" s="17">
        <v>14400</v>
      </c>
      <c r="AI197" s="12" t="s">
        <v>625</v>
      </c>
      <c r="AJ197" s="17"/>
      <c r="AK197" s="13">
        <f t="shared" si="23"/>
        <v>1510.914</v>
      </c>
      <c r="AL197" s="14">
        <v>1510914</v>
      </c>
      <c r="AM197" s="18">
        <v>0.77004394240090024</v>
      </c>
      <c r="AN197" s="12" t="s">
        <v>58</v>
      </c>
      <c r="AO197" s="19">
        <v>0.76973663591157027</v>
      </c>
      <c r="AP197" s="15">
        <v>1</v>
      </c>
      <c r="AQ197" s="14">
        <v>3754</v>
      </c>
      <c r="AR197" s="19">
        <v>0.76973663591157027</v>
      </c>
      <c r="AS197" s="15">
        <v>1</v>
      </c>
      <c r="AT197" s="14">
        <v>3754</v>
      </c>
      <c r="AU197" s="15">
        <v>0.6</v>
      </c>
      <c r="AV197" s="12" t="s">
        <v>626</v>
      </c>
      <c r="AW197" s="16">
        <v>402.48108684070326</v>
      </c>
      <c r="AX197" s="15">
        <v>120.19179541822056</v>
      </c>
      <c r="AY197" s="14">
        <v>1976304</v>
      </c>
      <c r="AZ197" s="14">
        <v>3100</v>
      </c>
      <c r="BA197" s="14">
        <v>3100</v>
      </c>
      <c r="BB197" s="17"/>
      <c r="BC197" s="16">
        <v>516</v>
      </c>
      <c r="BD197" s="13">
        <v>137340</v>
      </c>
      <c r="BE197" s="16">
        <v>0</v>
      </c>
      <c r="BF197" s="13">
        <v>440</v>
      </c>
      <c r="BG197" s="13">
        <v>175120</v>
      </c>
      <c r="BH197" s="13">
        <v>55900</v>
      </c>
      <c r="BI197" s="13">
        <v>0</v>
      </c>
      <c r="BJ197" s="13">
        <v>1420</v>
      </c>
      <c r="BK197" s="13">
        <v>470</v>
      </c>
      <c r="BL197" s="17"/>
      <c r="BM197" s="13">
        <v>0</v>
      </c>
      <c r="BN197" s="13">
        <v>99910</v>
      </c>
      <c r="BO197" s="13">
        <v>0</v>
      </c>
      <c r="BP197" s="13">
        <v>20818</v>
      </c>
      <c r="BQ197" s="13">
        <v>9890</v>
      </c>
      <c r="BR197" s="13">
        <v>280</v>
      </c>
      <c r="BS197" s="13">
        <v>195790</v>
      </c>
      <c r="BT197" s="13">
        <v>386410</v>
      </c>
      <c r="BU197" s="13">
        <v>0</v>
      </c>
      <c r="BV197" s="13">
        <v>204140</v>
      </c>
    </row>
    <row r="198" spans="1:74" ht="14.25" customHeight="1" x14ac:dyDescent="0.25">
      <c r="A198" s="1" t="s">
        <v>627</v>
      </c>
      <c r="B198" s="6">
        <v>4174</v>
      </c>
      <c r="C198" s="6">
        <f t="shared" si="18"/>
        <v>1920.229</v>
      </c>
      <c r="D198" s="4">
        <v>1920229</v>
      </c>
      <c r="E198" s="6">
        <f t="shared" si="19"/>
        <v>419.75099999999998</v>
      </c>
      <c r="F198" s="4">
        <v>419751</v>
      </c>
      <c r="G198" s="6">
        <f t="shared" si="20"/>
        <v>160.471</v>
      </c>
      <c r="H198" s="4">
        <v>160471</v>
      </c>
      <c r="I198" s="4">
        <v>160471</v>
      </c>
      <c r="J198" s="4">
        <v>0</v>
      </c>
      <c r="K198" s="6">
        <f t="shared" si="21"/>
        <v>59.22</v>
      </c>
      <c r="L198" s="4">
        <v>59220</v>
      </c>
      <c r="M198" s="4">
        <v>59220</v>
      </c>
      <c r="N198" s="4">
        <v>0</v>
      </c>
      <c r="O198" s="4">
        <v>460.04528030666029</v>
      </c>
      <c r="P198" s="4">
        <v>1.2603980282374254</v>
      </c>
      <c r="Q198" s="1" t="s">
        <v>61</v>
      </c>
      <c r="R198" s="1" t="s">
        <v>62</v>
      </c>
      <c r="S198" s="4">
        <v>528.57048510669506</v>
      </c>
      <c r="T198" s="3">
        <v>1</v>
      </c>
      <c r="U198" s="4">
        <v>4174</v>
      </c>
      <c r="V198" s="4">
        <v>528.57048510669506</v>
      </c>
      <c r="W198" s="3">
        <v>1</v>
      </c>
      <c r="X198" s="4">
        <v>4174</v>
      </c>
      <c r="Y198" s="3">
        <v>22</v>
      </c>
      <c r="Z198" s="8">
        <f t="shared" si="22"/>
        <v>1500.4780000000001</v>
      </c>
      <c r="AA198" s="4">
        <v>1218177</v>
      </c>
      <c r="AB198" s="4">
        <v>121020</v>
      </c>
      <c r="AC198" s="4">
        <v>28.993770963104936</v>
      </c>
      <c r="AD198" s="4">
        <v>62610</v>
      </c>
      <c r="AE198" s="1" t="s">
        <v>628</v>
      </c>
      <c r="AF198" s="3">
        <v>0</v>
      </c>
      <c r="AG198" s="4"/>
      <c r="AH198" s="2"/>
      <c r="AI198" s="1" t="s">
        <v>49</v>
      </c>
      <c r="AJ198" s="2"/>
      <c r="AK198" s="6">
        <f t="shared" si="23"/>
        <v>1500.4780000000001</v>
      </c>
      <c r="AL198" s="4">
        <v>1500478</v>
      </c>
      <c r="AM198" s="9">
        <v>0.78140575941723622</v>
      </c>
      <c r="AN198" s="1" t="s">
        <v>58</v>
      </c>
      <c r="AO198" s="5">
        <v>0.76973663591157027</v>
      </c>
      <c r="AP198" s="3">
        <v>1</v>
      </c>
      <c r="AQ198" s="4">
        <v>4174</v>
      </c>
      <c r="AR198" s="5">
        <v>0.76973663591157027</v>
      </c>
      <c r="AS198" s="3">
        <v>1</v>
      </c>
      <c r="AT198" s="4">
        <v>4174</v>
      </c>
      <c r="AU198" s="3">
        <v>0.6</v>
      </c>
      <c r="AV198" s="1" t="s">
        <v>629</v>
      </c>
      <c r="AW198" s="8">
        <v>359.48203162434118</v>
      </c>
      <c r="AX198" s="3">
        <v>100.56324868231911</v>
      </c>
      <c r="AY198" s="4">
        <v>1978639</v>
      </c>
      <c r="AZ198" s="4"/>
      <c r="BA198" s="4"/>
      <c r="BB198" s="2"/>
      <c r="BC198" s="8">
        <v>568</v>
      </c>
      <c r="BD198" s="6">
        <v>238765</v>
      </c>
      <c r="BE198" s="8">
        <v>214</v>
      </c>
      <c r="BF198" s="6">
        <v>358</v>
      </c>
      <c r="BG198" s="6">
        <v>112812</v>
      </c>
      <c r="BH198" s="6">
        <v>40740</v>
      </c>
      <c r="BI198" s="6">
        <v>121135</v>
      </c>
      <c r="BJ198" s="6">
        <v>662</v>
      </c>
      <c r="BK198" s="6">
        <v>724</v>
      </c>
      <c r="BL198" s="2"/>
      <c r="BM198" s="6">
        <v>667</v>
      </c>
      <c r="BN198" s="6">
        <v>10246</v>
      </c>
      <c r="BO198" s="6">
        <v>0</v>
      </c>
      <c r="BP198" s="6">
        <v>36637</v>
      </c>
      <c r="BQ198" s="6">
        <v>13623</v>
      </c>
      <c r="BR198" s="6">
        <v>206</v>
      </c>
      <c r="BS198" s="6">
        <v>264280</v>
      </c>
      <c r="BT198" s="6">
        <v>210728</v>
      </c>
      <c r="BU198" s="6">
        <v>1141</v>
      </c>
      <c r="BV198" s="6">
        <v>164671</v>
      </c>
    </row>
    <row r="199" spans="1:74" ht="14.25" customHeight="1" x14ac:dyDescent="0.25">
      <c r="A199" s="12" t="s">
        <v>630</v>
      </c>
      <c r="B199" s="13">
        <v>1474</v>
      </c>
      <c r="C199" s="13">
        <f t="shared" si="18"/>
        <v>1045.8679999999999</v>
      </c>
      <c r="D199" s="14">
        <v>1045868</v>
      </c>
      <c r="E199" s="13">
        <f t="shared" si="19"/>
        <v>264.50200000000001</v>
      </c>
      <c r="F199" s="14">
        <v>264502</v>
      </c>
      <c r="G199" s="13">
        <f t="shared" si="20"/>
        <v>88.444000000000003</v>
      </c>
      <c r="H199" s="14">
        <v>88444</v>
      </c>
      <c r="I199" s="14">
        <v>88444</v>
      </c>
      <c r="J199" s="14">
        <v>0</v>
      </c>
      <c r="K199" s="13">
        <f t="shared" si="21"/>
        <v>124.84</v>
      </c>
      <c r="L199" s="14">
        <v>124840</v>
      </c>
      <c r="M199" s="14">
        <v>124840</v>
      </c>
      <c r="N199" s="14">
        <v>0</v>
      </c>
      <c r="O199" s="14">
        <v>709.54409769335143</v>
      </c>
      <c r="P199" s="14">
        <v>1.9439564320365792</v>
      </c>
      <c r="Q199" s="12" t="s">
        <v>71</v>
      </c>
      <c r="R199" s="12" t="s">
        <v>72</v>
      </c>
      <c r="S199" s="14">
        <v>528.57048510669506</v>
      </c>
      <c r="T199" s="15">
        <v>0</v>
      </c>
      <c r="U199" s="14">
        <v>0</v>
      </c>
      <c r="V199" s="14">
        <v>528.57048510669506</v>
      </c>
      <c r="W199" s="15">
        <v>0</v>
      </c>
      <c r="X199" s="14">
        <v>0</v>
      </c>
      <c r="Y199" s="15">
        <v>15</v>
      </c>
      <c r="Z199" s="16">
        <f t="shared" si="22"/>
        <v>781.36599999999999</v>
      </c>
      <c r="AA199" s="14">
        <v>545972</v>
      </c>
      <c r="AB199" s="14">
        <v>90480</v>
      </c>
      <c r="AC199" s="14">
        <v>61.383989145183172</v>
      </c>
      <c r="AD199" s="14">
        <v>22110</v>
      </c>
      <c r="AE199" s="12" t="s">
        <v>631</v>
      </c>
      <c r="AF199" s="15">
        <v>0</v>
      </c>
      <c r="AG199" s="14"/>
      <c r="AH199" s="17"/>
      <c r="AI199" s="12" t="s">
        <v>49</v>
      </c>
      <c r="AJ199" s="17"/>
      <c r="AK199" s="13">
        <f t="shared" si="23"/>
        <v>781.36599999999999</v>
      </c>
      <c r="AL199" s="14">
        <v>781366</v>
      </c>
      <c r="AM199" s="18">
        <v>0.74709810415845979</v>
      </c>
      <c r="AN199" s="12" t="s">
        <v>58</v>
      </c>
      <c r="AO199" s="19">
        <v>0.76973663591157027</v>
      </c>
      <c r="AP199" s="15">
        <v>0</v>
      </c>
      <c r="AQ199" s="14">
        <v>0</v>
      </c>
      <c r="AR199" s="19">
        <v>0.76973663591157027</v>
      </c>
      <c r="AS199" s="15">
        <v>0</v>
      </c>
      <c r="AT199" s="14">
        <v>0</v>
      </c>
      <c r="AU199" s="15">
        <v>0.7</v>
      </c>
      <c r="AV199" s="12" t="s">
        <v>632</v>
      </c>
      <c r="AW199" s="16">
        <v>530.09905020352778</v>
      </c>
      <c r="AX199" s="15">
        <v>179.44504748982362</v>
      </c>
      <c r="AY199" s="14">
        <v>1114238</v>
      </c>
      <c r="AZ199" s="14"/>
      <c r="BA199" s="14"/>
      <c r="BB199" s="17"/>
      <c r="BC199" s="16">
        <v>1400</v>
      </c>
      <c r="BD199" s="13">
        <v>121420</v>
      </c>
      <c r="BE199" s="16">
        <v>0</v>
      </c>
      <c r="BF199" s="13">
        <v>143</v>
      </c>
      <c r="BG199" s="13">
        <v>0</v>
      </c>
      <c r="BH199" s="13">
        <v>46130</v>
      </c>
      <c r="BI199" s="13">
        <v>177450</v>
      </c>
      <c r="BJ199" s="13">
        <v>0</v>
      </c>
      <c r="BK199" s="13">
        <v>400</v>
      </c>
      <c r="BL199" s="17"/>
      <c r="BM199" s="13">
        <v>207</v>
      </c>
      <c r="BN199" s="13">
        <v>0</v>
      </c>
      <c r="BO199" s="13">
        <v>1130</v>
      </c>
      <c r="BP199" s="13">
        <v>34962</v>
      </c>
      <c r="BQ199" s="13">
        <v>4370</v>
      </c>
      <c r="BR199" s="13">
        <v>0</v>
      </c>
      <c r="BS199" s="13">
        <v>91980</v>
      </c>
      <c r="BT199" s="13">
        <v>66380</v>
      </c>
      <c r="BU199" s="13">
        <v>0</v>
      </c>
      <c r="BV199" s="13">
        <v>0</v>
      </c>
    </row>
    <row r="200" spans="1:74" ht="14.25" customHeight="1" x14ac:dyDescent="0.25">
      <c r="A200" s="1" t="s">
        <v>633</v>
      </c>
      <c r="B200" s="6">
        <v>10690</v>
      </c>
      <c r="C200" s="6">
        <f t="shared" si="18"/>
        <v>4996.0990000000002</v>
      </c>
      <c r="D200" s="4">
        <v>4996099</v>
      </c>
      <c r="E200" s="6">
        <f t="shared" si="19"/>
        <v>1300.78</v>
      </c>
      <c r="F200" s="4">
        <v>1300780</v>
      </c>
      <c r="G200" s="6">
        <f t="shared" si="20"/>
        <v>293.56299999999999</v>
      </c>
      <c r="H200" s="4">
        <v>293563</v>
      </c>
      <c r="I200" s="4">
        <v>293563</v>
      </c>
      <c r="J200" s="4">
        <v>0</v>
      </c>
      <c r="K200" s="6">
        <f t="shared" si="21"/>
        <v>70.13</v>
      </c>
      <c r="L200" s="4">
        <v>70130</v>
      </c>
      <c r="M200" s="4">
        <v>70130</v>
      </c>
      <c r="N200" s="4">
        <v>0</v>
      </c>
      <c r="O200" s="4">
        <v>467.36192703461177</v>
      </c>
      <c r="P200" s="4">
        <v>1.2804436357112652</v>
      </c>
      <c r="Q200" s="1" t="s">
        <v>61</v>
      </c>
      <c r="R200" s="1" t="s">
        <v>62</v>
      </c>
      <c r="S200" s="4">
        <v>528.57048510669506</v>
      </c>
      <c r="T200" s="3">
        <v>1</v>
      </c>
      <c r="U200" s="4">
        <v>10690</v>
      </c>
      <c r="V200" s="4">
        <v>528.57048510669506</v>
      </c>
      <c r="W200" s="3">
        <v>1</v>
      </c>
      <c r="X200" s="4">
        <v>10690</v>
      </c>
      <c r="Y200" s="3">
        <v>21</v>
      </c>
      <c r="Z200" s="8">
        <f t="shared" si="22"/>
        <v>3695.319</v>
      </c>
      <c r="AA200" s="4">
        <v>3069036</v>
      </c>
      <c r="AB200" s="4">
        <v>123390</v>
      </c>
      <c r="AC200" s="4">
        <v>11.542563143124415</v>
      </c>
      <c r="AD200" s="4">
        <v>123390</v>
      </c>
      <c r="AE200" s="1" t="s">
        <v>49</v>
      </c>
      <c r="AF200" s="3">
        <v>1</v>
      </c>
      <c r="AG200" s="4">
        <v>580</v>
      </c>
      <c r="AH200" s="4">
        <v>139200</v>
      </c>
      <c r="AI200" s="1" t="s">
        <v>634</v>
      </c>
      <c r="AJ200" s="2"/>
      <c r="AK200" s="6">
        <f t="shared" si="23"/>
        <v>3695.319</v>
      </c>
      <c r="AL200" s="4">
        <v>3695319</v>
      </c>
      <c r="AM200" s="9">
        <v>0.73964086780506155</v>
      </c>
      <c r="AN200" s="1" t="s">
        <v>58</v>
      </c>
      <c r="AO200" s="5">
        <v>0.76973663591157027</v>
      </c>
      <c r="AP200" s="3">
        <v>0</v>
      </c>
      <c r="AQ200" s="4">
        <v>0</v>
      </c>
      <c r="AR200" s="5">
        <v>0.76973663591157027</v>
      </c>
      <c r="AS200" s="3">
        <v>0</v>
      </c>
      <c r="AT200" s="4">
        <v>0</v>
      </c>
      <c r="AU200" s="3">
        <v>0.7</v>
      </c>
      <c r="AV200" s="1" t="s">
        <v>635</v>
      </c>
      <c r="AW200" s="8">
        <v>345.67998129092609</v>
      </c>
      <c r="AX200" s="3">
        <v>121.68194574368569</v>
      </c>
      <c r="AY200" s="4">
        <v>4856899</v>
      </c>
      <c r="AZ200" s="2"/>
      <c r="BA200" s="2"/>
      <c r="BB200" s="2"/>
      <c r="BC200" s="8">
        <v>2492</v>
      </c>
      <c r="BD200" s="6">
        <v>574210</v>
      </c>
      <c r="BE200" s="8">
        <v>0</v>
      </c>
      <c r="BF200" s="6">
        <v>849</v>
      </c>
      <c r="BG200" s="6">
        <v>304500</v>
      </c>
      <c r="BH200" s="6">
        <v>69750</v>
      </c>
      <c r="BI200" s="6">
        <v>430420</v>
      </c>
      <c r="BJ200" s="6">
        <v>4250</v>
      </c>
      <c r="BK200" s="6">
        <v>1250</v>
      </c>
      <c r="BL200" s="2"/>
      <c r="BM200" s="6">
        <v>692</v>
      </c>
      <c r="BN200" s="6">
        <v>329958</v>
      </c>
      <c r="BO200" s="6">
        <v>0</v>
      </c>
      <c r="BP200" s="6">
        <v>82688</v>
      </c>
      <c r="BQ200" s="6">
        <v>39904</v>
      </c>
      <c r="BR200" s="6">
        <v>272</v>
      </c>
      <c r="BS200" s="6">
        <v>544640</v>
      </c>
      <c r="BT200" s="6">
        <v>682170</v>
      </c>
      <c r="BU200" s="6">
        <v>991</v>
      </c>
      <c r="BV200" s="6">
        <v>0</v>
      </c>
    </row>
    <row r="201" spans="1:74" ht="14.25" customHeight="1" x14ac:dyDescent="0.25">
      <c r="A201" s="12" t="s">
        <v>636</v>
      </c>
      <c r="B201" s="13">
        <v>1356</v>
      </c>
      <c r="C201" s="13">
        <f t="shared" si="18"/>
        <v>583.92200000000003</v>
      </c>
      <c r="D201" s="14">
        <v>583922</v>
      </c>
      <c r="E201" s="13">
        <f t="shared" si="19"/>
        <v>63.44</v>
      </c>
      <c r="F201" s="14">
        <v>63440</v>
      </c>
      <c r="G201" s="13">
        <f t="shared" si="20"/>
        <v>18.420000000000002</v>
      </c>
      <c r="H201" s="14">
        <v>18420</v>
      </c>
      <c r="I201" s="14">
        <v>18420</v>
      </c>
      <c r="J201" s="14">
        <v>0</v>
      </c>
      <c r="K201" s="13">
        <f t="shared" si="21"/>
        <v>35.25</v>
      </c>
      <c r="L201" s="14">
        <v>35250</v>
      </c>
      <c r="M201" s="14">
        <v>35250</v>
      </c>
      <c r="N201" s="14">
        <v>0</v>
      </c>
      <c r="O201" s="14">
        <v>430.62094395280235</v>
      </c>
      <c r="P201" s="14">
        <v>1.1797834080898695</v>
      </c>
      <c r="Q201" s="12" t="s">
        <v>61</v>
      </c>
      <c r="R201" s="12" t="s">
        <v>57</v>
      </c>
      <c r="S201" s="14">
        <v>528.57048510669506</v>
      </c>
      <c r="T201" s="15">
        <v>1</v>
      </c>
      <c r="U201" s="14">
        <v>1356</v>
      </c>
      <c r="V201" s="14">
        <v>528.57048510669506</v>
      </c>
      <c r="W201" s="15">
        <v>1</v>
      </c>
      <c r="X201" s="14">
        <v>1356</v>
      </c>
      <c r="Y201" s="15">
        <v>18</v>
      </c>
      <c r="Z201" s="16">
        <f t="shared" si="22"/>
        <v>520.48199999999997</v>
      </c>
      <c r="AA201" s="14">
        <v>446472</v>
      </c>
      <c r="AB201" s="14">
        <v>40670</v>
      </c>
      <c r="AC201" s="14">
        <v>29.992625368731563</v>
      </c>
      <c r="AD201" s="14">
        <v>20340</v>
      </c>
      <c r="AE201" s="12" t="s">
        <v>637</v>
      </c>
      <c r="AF201" s="15">
        <v>1</v>
      </c>
      <c r="AG201" s="14">
        <v>63</v>
      </c>
      <c r="AH201" s="17"/>
      <c r="AI201" s="12" t="s">
        <v>49</v>
      </c>
      <c r="AJ201" s="17"/>
      <c r="AK201" s="13">
        <f t="shared" si="23"/>
        <v>520.48199999999997</v>
      </c>
      <c r="AL201" s="14">
        <v>520482</v>
      </c>
      <c r="AM201" s="18">
        <v>0.89135535225595197</v>
      </c>
      <c r="AN201" s="12" t="s">
        <v>68</v>
      </c>
      <c r="AO201" s="19">
        <v>0.76973663591157027</v>
      </c>
      <c r="AP201" s="15">
        <v>1</v>
      </c>
      <c r="AQ201" s="14">
        <v>1356</v>
      </c>
      <c r="AR201" s="19">
        <v>0.76973663591157027</v>
      </c>
      <c r="AS201" s="15">
        <v>1</v>
      </c>
      <c r="AT201" s="14">
        <v>1356</v>
      </c>
      <c r="AU201" s="15">
        <v>0.4</v>
      </c>
      <c r="AV201" s="12" t="s">
        <v>638</v>
      </c>
      <c r="AW201" s="16">
        <v>383.83628318584073</v>
      </c>
      <c r="AX201" s="15">
        <v>46.78466076696165</v>
      </c>
      <c r="AY201" s="14">
        <v>604252</v>
      </c>
      <c r="AZ201" s="14"/>
      <c r="BA201" s="14"/>
      <c r="BB201" s="17"/>
      <c r="BC201" s="16">
        <v>848</v>
      </c>
      <c r="BD201" s="13">
        <v>64580</v>
      </c>
      <c r="BE201" s="16">
        <v>0</v>
      </c>
      <c r="BF201" s="13">
        <v>180</v>
      </c>
      <c r="BG201" s="13">
        <v>26560</v>
      </c>
      <c r="BH201" s="13">
        <v>17660</v>
      </c>
      <c r="BI201" s="13">
        <v>91840</v>
      </c>
      <c r="BJ201" s="13">
        <v>850</v>
      </c>
      <c r="BK201" s="13">
        <v>420</v>
      </c>
      <c r="BL201" s="17"/>
      <c r="BM201" s="13">
        <v>147</v>
      </c>
      <c r="BN201" s="13">
        <v>49380</v>
      </c>
      <c r="BO201" s="13">
        <v>0</v>
      </c>
      <c r="BP201" s="13">
        <v>11657</v>
      </c>
      <c r="BQ201" s="13">
        <v>9020</v>
      </c>
      <c r="BR201" s="13">
        <v>80</v>
      </c>
      <c r="BS201" s="13">
        <v>103780</v>
      </c>
      <c r="BT201" s="13">
        <v>69470</v>
      </c>
      <c r="BU201" s="13">
        <v>0</v>
      </c>
      <c r="BV201" s="13">
        <v>0</v>
      </c>
    </row>
    <row r="202" spans="1:74" ht="14.25" customHeight="1" x14ac:dyDescent="0.25">
      <c r="A202" s="1" t="s">
        <v>639</v>
      </c>
      <c r="B202" s="6">
        <v>5822</v>
      </c>
      <c r="C202" s="6">
        <f t="shared" si="18"/>
        <v>3186.665</v>
      </c>
      <c r="D202" s="4">
        <v>3186665</v>
      </c>
      <c r="E202" s="6">
        <f t="shared" si="19"/>
        <v>611.78300000000002</v>
      </c>
      <c r="F202" s="4">
        <v>611783</v>
      </c>
      <c r="G202" s="6">
        <f t="shared" si="20"/>
        <v>239.65600000000001</v>
      </c>
      <c r="H202" s="4">
        <v>239656</v>
      </c>
      <c r="I202" s="4">
        <v>239656</v>
      </c>
      <c r="J202" s="4">
        <v>0</v>
      </c>
      <c r="K202" s="6">
        <f t="shared" si="21"/>
        <v>128.62</v>
      </c>
      <c r="L202" s="4">
        <v>128620</v>
      </c>
      <c r="M202" s="4">
        <v>128620</v>
      </c>
      <c r="N202" s="4">
        <v>0</v>
      </c>
      <c r="O202" s="4">
        <v>547.34884919271724</v>
      </c>
      <c r="P202" s="4">
        <v>1.4995858881992254</v>
      </c>
      <c r="Q202" s="1" t="s">
        <v>61</v>
      </c>
      <c r="R202" s="1" t="s">
        <v>62</v>
      </c>
      <c r="S202" s="4">
        <v>528.57048510669506</v>
      </c>
      <c r="T202" s="3">
        <v>0</v>
      </c>
      <c r="U202" s="4">
        <v>0</v>
      </c>
      <c r="V202" s="4">
        <v>528.57048510669506</v>
      </c>
      <c r="W202" s="3">
        <v>0</v>
      </c>
      <c r="X202" s="4">
        <v>0</v>
      </c>
      <c r="Y202" s="3">
        <v>23</v>
      </c>
      <c r="Z202" s="8">
        <f t="shared" si="22"/>
        <v>2574.8820000000001</v>
      </c>
      <c r="AA202" s="4">
        <v>2100556</v>
      </c>
      <c r="AB202" s="4">
        <v>186880</v>
      </c>
      <c r="AC202" s="4">
        <v>32.098935073857781</v>
      </c>
      <c r="AD202" s="4">
        <v>87330</v>
      </c>
      <c r="AE202" s="1" t="s">
        <v>640</v>
      </c>
      <c r="AF202" s="3">
        <v>1</v>
      </c>
      <c r="AG202" s="4">
        <v>78</v>
      </c>
      <c r="AH202" s="2">
        <v>18720</v>
      </c>
      <c r="AI202" s="1" t="s">
        <v>641</v>
      </c>
      <c r="AJ202" s="2"/>
      <c r="AK202" s="6">
        <f t="shared" si="23"/>
        <v>2574.8820000000001</v>
      </c>
      <c r="AL202" s="4">
        <v>2574882</v>
      </c>
      <c r="AM202" s="9">
        <v>0.80801778662018131</v>
      </c>
      <c r="AN202" s="1" t="s">
        <v>68</v>
      </c>
      <c r="AO202" s="5">
        <v>0.76973663591157027</v>
      </c>
      <c r="AP202" s="3">
        <v>1</v>
      </c>
      <c r="AQ202" s="4">
        <v>5822</v>
      </c>
      <c r="AR202" s="5">
        <v>0.76973663591157027</v>
      </c>
      <c r="AS202" s="3">
        <v>1</v>
      </c>
      <c r="AT202" s="4">
        <v>5822</v>
      </c>
      <c r="AU202" s="3">
        <v>0.5</v>
      </c>
      <c r="AV202" s="1" t="s">
        <v>642</v>
      </c>
      <c r="AW202" s="8">
        <v>442.26760563380282</v>
      </c>
      <c r="AX202" s="3">
        <v>105.08124355891447</v>
      </c>
      <c r="AY202" s="4">
        <v>3267495</v>
      </c>
      <c r="AZ202" s="4"/>
      <c r="BA202" s="4"/>
      <c r="BB202" s="2"/>
      <c r="BC202" s="8">
        <v>1760</v>
      </c>
      <c r="BD202" s="6">
        <v>376458</v>
      </c>
      <c r="BE202" s="8">
        <v>134</v>
      </c>
      <c r="BF202" s="6">
        <v>618</v>
      </c>
      <c r="BG202" s="6">
        <v>211540</v>
      </c>
      <c r="BH202" s="6">
        <v>50830</v>
      </c>
      <c r="BI202" s="6">
        <v>199930</v>
      </c>
      <c r="BJ202" s="6">
        <v>2450</v>
      </c>
      <c r="BK202" s="6">
        <v>820</v>
      </c>
      <c r="BL202" s="2"/>
      <c r="BM202" s="6">
        <v>782</v>
      </c>
      <c r="BN202" s="6">
        <v>21770</v>
      </c>
      <c r="BO202" s="6">
        <v>0</v>
      </c>
      <c r="BP202" s="6">
        <v>49691</v>
      </c>
      <c r="BQ202" s="6">
        <v>22247</v>
      </c>
      <c r="BR202" s="6">
        <v>1008</v>
      </c>
      <c r="BS202" s="6">
        <v>440300</v>
      </c>
      <c r="BT202" s="6">
        <v>477330</v>
      </c>
      <c r="BU202" s="6">
        <v>2803</v>
      </c>
      <c r="BV202" s="6">
        <v>240085</v>
      </c>
    </row>
    <row r="203" spans="1:74" ht="14.25" customHeight="1" x14ac:dyDescent="0.25">
      <c r="A203" s="12" t="s">
        <v>643</v>
      </c>
      <c r="B203" s="13">
        <v>622</v>
      </c>
      <c r="C203" s="13">
        <f t="shared" si="18"/>
        <v>354.49900000000002</v>
      </c>
      <c r="D203" s="14">
        <v>354499</v>
      </c>
      <c r="E203" s="13">
        <f t="shared" si="19"/>
        <v>151.93799999999999</v>
      </c>
      <c r="F203" s="14">
        <v>151938</v>
      </c>
      <c r="G203" s="13">
        <f t="shared" si="20"/>
        <v>37.250999999999998</v>
      </c>
      <c r="H203" s="14">
        <v>37251</v>
      </c>
      <c r="I203" s="14">
        <v>37251</v>
      </c>
      <c r="J203" s="14">
        <v>0</v>
      </c>
      <c r="K203" s="13">
        <f t="shared" si="21"/>
        <v>0</v>
      </c>
      <c r="L203" s="14"/>
      <c r="M203" s="14"/>
      <c r="N203" s="14"/>
      <c r="O203" s="14">
        <v>569.93408360128615</v>
      </c>
      <c r="P203" s="14">
        <v>1.5614632427432498</v>
      </c>
      <c r="Q203" s="12" t="s">
        <v>50</v>
      </c>
      <c r="R203" s="12" t="s">
        <v>51</v>
      </c>
      <c r="S203" s="14">
        <v>528.57048510669506</v>
      </c>
      <c r="T203" s="15">
        <v>0</v>
      </c>
      <c r="U203" s="14">
        <v>0</v>
      </c>
      <c r="V203" s="14">
        <v>528.57048510669506</v>
      </c>
      <c r="W203" s="15">
        <v>0</v>
      </c>
      <c r="X203" s="14">
        <v>0</v>
      </c>
      <c r="Y203" s="15">
        <v>19</v>
      </c>
      <c r="Z203" s="16">
        <f t="shared" si="22"/>
        <v>202.56100000000001</v>
      </c>
      <c r="AA203" s="14">
        <v>155980</v>
      </c>
      <c r="AB203" s="14">
        <v>241561</v>
      </c>
      <c r="AC203" s="14">
        <v>388.36173633440512</v>
      </c>
      <c r="AD203" s="14">
        <v>9330</v>
      </c>
      <c r="AE203" s="12" t="s">
        <v>644</v>
      </c>
      <c r="AF203" s="15">
        <v>0</v>
      </c>
      <c r="AG203" s="14"/>
      <c r="AH203" s="17"/>
      <c r="AI203" s="12" t="s">
        <v>49</v>
      </c>
      <c r="AJ203" s="17"/>
      <c r="AK203" s="13">
        <f t="shared" si="23"/>
        <v>202.56100000000001</v>
      </c>
      <c r="AL203" s="14">
        <v>202561</v>
      </c>
      <c r="AM203" s="18">
        <v>0.57140076558749109</v>
      </c>
      <c r="AN203" s="12" t="s">
        <v>251</v>
      </c>
      <c r="AO203" s="19">
        <v>0.76973663591157027</v>
      </c>
      <c r="AP203" s="15">
        <v>0</v>
      </c>
      <c r="AQ203" s="14">
        <v>0</v>
      </c>
      <c r="AR203" s="19">
        <v>0.76973663591157027</v>
      </c>
      <c r="AS203" s="15">
        <v>0</v>
      </c>
      <c r="AT203" s="14">
        <v>0</v>
      </c>
      <c r="AU203" s="15">
        <v>1.2</v>
      </c>
      <c r="AV203" s="12" t="s">
        <v>645</v>
      </c>
      <c r="AW203" s="16">
        <v>325.66077170418009</v>
      </c>
      <c r="AX203" s="15">
        <v>244.27331189710611</v>
      </c>
      <c r="AY203" s="14">
        <v>586730</v>
      </c>
      <c r="AZ203" s="14"/>
      <c r="BA203" s="14"/>
      <c r="BB203" s="17"/>
      <c r="BC203" s="16">
        <v>322</v>
      </c>
      <c r="BD203" s="13">
        <v>25154</v>
      </c>
      <c r="BE203" s="16">
        <v>0</v>
      </c>
      <c r="BF203" s="13">
        <v>74</v>
      </c>
      <c r="BG203" s="13">
        <v>14219</v>
      </c>
      <c r="BH203" s="13">
        <v>25567</v>
      </c>
      <c r="BI203" s="13">
        <v>52655</v>
      </c>
      <c r="BJ203" s="13">
        <v>4</v>
      </c>
      <c r="BK203" s="13">
        <v>36</v>
      </c>
      <c r="BL203" s="17"/>
      <c r="BM203" s="13">
        <v>131</v>
      </c>
      <c r="BN203" s="13">
        <v>0</v>
      </c>
      <c r="BO203" s="13">
        <v>395</v>
      </c>
      <c r="BP203" s="13">
        <v>5514</v>
      </c>
      <c r="BQ203" s="13">
        <v>3113</v>
      </c>
      <c r="BR203" s="13">
        <v>5</v>
      </c>
      <c r="BS203" s="13">
        <v>28600</v>
      </c>
      <c r="BT203" s="13">
        <v>0</v>
      </c>
      <c r="BU203" s="13">
        <v>191</v>
      </c>
      <c r="BV203" s="13">
        <v>0</v>
      </c>
    </row>
    <row r="204" spans="1:74" ht="14.25" customHeight="1" x14ac:dyDescent="0.25">
      <c r="A204" s="1" t="s">
        <v>646</v>
      </c>
      <c r="B204" s="6">
        <v>1987</v>
      </c>
      <c r="C204" s="6">
        <f t="shared" si="18"/>
        <v>1038.5350000000001</v>
      </c>
      <c r="D204" s="4">
        <v>1038535</v>
      </c>
      <c r="E204" s="6">
        <f t="shared" si="19"/>
        <v>183.14</v>
      </c>
      <c r="F204" s="4">
        <v>183140</v>
      </c>
      <c r="G204" s="6">
        <f t="shared" si="20"/>
        <v>89.43</v>
      </c>
      <c r="H204" s="4">
        <v>89430</v>
      </c>
      <c r="I204" s="4">
        <v>89430</v>
      </c>
      <c r="J204" s="4">
        <v>0</v>
      </c>
      <c r="K204" s="6">
        <f t="shared" si="21"/>
        <v>38.44</v>
      </c>
      <c r="L204" s="4">
        <v>38440</v>
      </c>
      <c r="M204" s="4">
        <v>38440</v>
      </c>
      <c r="N204" s="4">
        <v>0</v>
      </c>
      <c r="O204" s="4">
        <v>522.66482133870159</v>
      </c>
      <c r="P204" s="4">
        <v>1.4319584146265796</v>
      </c>
      <c r="Q204" s="1" t="s">
        <v>61</v>
      </c>
      <c r="R204" s="1" t="s">
        <v>62</v>
      </c>
      <c r="S204" s="4">
        <v>528.57048510669506</v>
      </c>
      <c r="T204" s="3">
        <v>1</v>
      </c>
      <c r="U204" s="4">
        <v>1987</v>
      </c>
      <c r="V204" s="4">
        <v>528.57048510669506</v>
      </c>
      <c r="W204" s="3">
        <v>1</v>
      </c>
      <c r="X204" s="4">
        <v>1987</v>
      </c>
      <c r="Y204" s="3">
        <v>21</v>
      </c>
      <c r="Z204" s="8">
        <f t="shared" si="22"/>
        <v>855.39499999999998</v>
      </c>
      <c r="AA204" s="4">
        <v>688840</v>
      </c>
      <c r="AB204" s="4">
        <v>65280</v>
      </c>
      <c r="AC204" s="4">
        <v>32.853548062405636</v>
      </c>
      <c r="AD204" s="4">
        <v>29805</v>
      </c>
      <c r="AE204" s="1" t="s">
        <v>647</v>
      </c>
      <c r="AF204" s="3">
        <v>1</v>
      </c>
      <c r="AG204" s="4">
        <v>37</v>
      </c>
      <c r="AH204" s="4">
        <v>8880</v>
      </c>
      <c r="AI204" s="1" t="s">
        <v>648</v>
      </c>
      <c r="AJ204" s="2"/>
      <c r="AK204" s="6">
        <f t="shared" si="23"/>
        <v>855.39499999999998</v>
      </c>
      <c r="AL204" s="4">
        <v>855395</v>
      </c>
      <c r="AM204" s="9">
        <v>0.82365543770792515</v>
      </c>
      <c r="AN204" s="1" t="s">
        <v>68</v>
      </c>
      <c r="AO204" s="5">
        <v>0.76973663591157027</v>
      </c>
      <c r="AP204" s="3">
        <v>1</v>
      </c>
      <c r="AQ204" s="4">
        <v>1987</v>
      </c>
      <c r="AR204" s="5">
        <v>0.76973663591157027</v>
      </c>
      <c r="AS204" s="3">
        <v>1</v>
      </c>
      <c r="AT204" s="4">
        <v>1987</v>
      </c>
      <c r="AU204" s="3">
        <v>0.5</v>
      </c>
      <c r="AV204" s="1" t="s">
        <v>649</v>
      </c>
      <c r="AW204" s="8">
        <v>430.49572219426273</v>
      </c>
      <c r="AX204" s="3">
        <v>92.169099144438846</v>
      </c>
      <c r="AY204" s="4">
        <v>1065220</v>
      </c>
      <c r="AZ204" s="2">
        <v>90</v>
      </c>
      <c r="BA204" s="2">
        <v>90</v>
      </c>
      <c r="BB204" s="2"/>
      <c r="BC204" s="8">
        <v>100</v>
      </c>
      <c r="BD204" s="6">
        <v>102154</v>
      </c>
      <c r="BE204" s="8">
        <v>0</v>
      </c>
      <c r="BF204" s="6">
        <v>310</v>
      </c>
      <c r="BG204" s="6">
        <v>80620</v>
      </c>
      <c r="BH204" s="6">
        <v>15970</v>
      </c>
      <c r="BI204" s="6">
        <v>0</v>
      </c>
      <c r="BJ204" s="6">
        <v>1800</v>
      </c>
      <c r="BK204" s="6">
        <v>490</v>
      </c>
      <c r="BL204" s="2"/>
      <c r="BM204" s="6">
        <v>0</v>
      </c>
      <c r="BN204" s="6">
        <v>71536</v>
      </c>
      <c r="BO204" s="6">
        <v>1940</v>
      </c>
      <c r="BP204" s="6">
        <v>13120</v>
      </c>
      <c r="BQ204" s="6">
        <v>0</v>
      </c>
      <c r="BR204" s="6">
        <v>160</v>
      </c>
      <c r="BS204" s="6">
        <v>133080</v>
      </c>
      <c r="BT204" s="6">
        <v>184360</v>
      </c>
      <c r="BU204" s="6">
        <v>220</v>
      </c>
      <c r="BV204" s="6">
        <v>82980</v>
      </c>
    </row>
    <row r="205" spans="1:74" ht="14.25" customHeight="1" x14ac:dyDescent="0.25">
      <c r="A205" s="12" t="s">
        <v>650</v>
      </c>
      <c r="B205" s="13">
        <v>8259</v>
      </c>
      <c r="C205" s="13">
        <f t="shared" si="18"/>
        <v>3737.5419999999999</v>
      </c>
      <c r="D205" s="14">
        <v>3737542</v>
      </c>
      <c r="E205" s="13">
        <f t="shared" si="19"/>
        <v>687.22</v>
      </c>
      <c r="F205" s="14">
        <v>687220</v>
      </c>
      <c r="G205" s="13">
        <f t="shared" si="20"/>
        <v>328.42500000000001</v>
      </c>
      <c r="H205" s="14">
        <v>328425</v>
      </c>
      <c r="I205" s="14">
        <v>328425</v>
      </c>
      <c r="J205" s="14">
        <v>0</v>
      </c>
      <c r="K205" s="13">
        <f t="shared" si="21"/>
        <v>152.6</v>
      </c>
      <c r="L205" s="14">
        <v>152600</v>
      </c>
      <c r="M205" s="14">
        <v>152600</v>
      </c>
      <c r="N205" s="14">
        <v>0</v>
      </c>
      <c r="O205" s="14">
        <v>452.5417120716794</v>
      </c>
      <c r="P205" s="14">
        <v>1.2398403070456969</v>
      </c>
      <c r="Q205" s="12" t="s">
        <v>61</v>
      </c>
      <c r="R205" s="12" t="s">
        <v>62</v>
      </c>
      <c r="S205" s="14">
        <v>528.57048510669506</v>
      </c>
      <c r="T205" s="15">
        <v>1</v>
      </c>
      <c r="U205" s="14">
        <v>8259</v>
      </c>
      <c r="V205" s="14">
        <v>528.57048510669506</v>
      </c>
      <c r="W205" s="15">
        <v>1</v>
      </c>
      <c r="X205" s="14">
        <v>8259</v>
      </c>
      <c r="Y205" s="15">
        <v>22</v>
      </c>
      <c r="Z205" s="16">
        <f t="shared" si="22"/>
        <v>3050.3220000000001</v>
      </c>
      <c r="AA205" s="14">
        <v>2337892</v>
      </c>
      <c r="AB205" s="14">
        <v>289107</v>
      </c>
      <c r="AC205" s="14">
        <v>35.005085361423902</v>
      </c>
      <c r="AD205" s="14">
        <v>123885</v>
      </c>
      <c r="AE205" s="12" t="s">
        <v>651</v>
      </c>
      <c r="AF205" s="15">
        <v>1</v>
      </c>
      <c r="AG205" s="14">
        <v>448</v>
      </c>
      <c r="AH205" s="17">
        <v>107520</v>
      </c>
      <c r="AI205" s="12" t="s">
        <v>652</v>
      </c>
      <c r="AJ205" s="17"/>
      <c r="AK205" s="13">
        <f t="shared" si="23"/>
        <v>3050.3220000000001</v>
      </c>
      <c r="AL205" s="14">
        <v>3050322</v>
      </c>
      <c r="AM205" s="18">
        <v>0.81613049431952867</v>
      </c>
      <c r="AN205" s="12" t="s">
        <v>68</v>
      </c>
      <c r="AO205" s="19">
        <v>0.76973663591157027</v>
      </c>
      <c r="AP205" s="15">
        <v>1</v>
      </c>
      <c r="AQ205" s="14">
        <v>8259</v>
      </c>
      <c r="AR205" s="19">
        <v>0.76973663591157027</v>
      </c>
      <c r="AS205" s="15">
        <v>1</v>
      </c>
      <c r="AT205" s="14">
        <v>8259</v>
      </c>
      <c r="AU205" s="15">
        <v>0.5</v>
      </c>
      <c r="AV205" s="12" t="s">
        <v>653</v>
      </c>
      <c r="AW205" s="16">
        <v>369.33309117326553</v>
      </c>
      <c r="AX205" s="15">
        <v>83.208620898413855</v>
      </c>
      <c r="AY205" s="14">
        <v>3795244</v>
      </c>
      <c r="AZ205" s="14"/>
      <c r="BA205" s="14"/>
      <c r="BB205" s="17"/>
      <c r="BC205" s="16">
        <v>1350</v>
      </c>
      <c r="BD205" s="13">
        <v>419521</v>
      </c>
      <c r="BE205" s="16">
        <v>329</v>
      </c>
      <c r="BF205" s="13">
        <v>585</v>
      </c>
      <c r="BG205" s="13">
        <v>230029</v>
      </c>
      <c r="BH205" s="13">
        <v>68197</v>
      </c>
      <c r="BI205" s="13">
        <v>250080</v>
      </c>
      <c r="BJ205" s="13">
        <v>4276</v>
      </c>
      <c r="BK205" s="13">
        <v>1926</v>
      </c>
      <c r="BL205" s="17"/>
      <c r="BM205" s="13">
        <v>668</v>
      </c>
      <c r="BN205" s="13">
        <v>17908</v>
      </c>
      <c r="BO205" s="13">
        <v>0</v>
      </c>
      <c r="BP205" s="13">
        <v>63310</v>
      </c>
      <c r="BQ205" s="13">
        <v>42729</v>
      </c>
      <c r="BR205" s="13">
        <v>428</v>
      </c>
      <c r="BS205" s="13">
        <v>529520</v>
      </c>
      <c r="BT205" s="13">
        <v>372896</v>
      </c>
      <c r="BU205" s="13">
        <v>2410</v>
      </c>
      <c r="BV205" s="13">
        <v>331730</v>
      </c>
    </row>
    <row r="206" spans="1:74" ht="14.25" customHeight="1" x14ac:dyDescent="0.25">
      <c r="A206" s="1" t="s">
        <v>654</v>
      </c>
      <c r="B206" s="6">
        <v>1031</v>
      </c>
      <c r="C206" s="6">
        <f t="shared" si="18"/>
        <v>570.72199999999998</v>
      </c>
      <c r="D206" s="4">
        <v>570722</v>
      </c>
      <c r="E206" s="6">
        <f t="shared" si="19"/>
        <v>126.07</v>
      </c>
      <c r="F206" s="4">
        <v>126070</v>
      </c>
      <c r="G206" s="6">
        <f t="shared" si="20"/>
        <v>102.67</v>
      </c>
      <c r="H206" s="4">
        <v>102670</v>
      </c>
      <c r="I206" s="4">
        <v>102670</v>
      </c>
      <c r="J206" s="4">
        <v>0</v>
      </c>
      <c r="K206" s="6">
        <f t="shared" si="21"/>
        <v>0</v>
      </c>
      <c r="L206" s="4"/>
      <c r="M206" s="4"/>
      <c r="N206" s="4"/>
      <c r="O206" s="4">
        <v>553.56159068865179</v>
      </c>
      <c r="P206" s="4">
        <v>1.5166070977771282</v>
      </c>
      <c r="Q206" s="1" t="s">
        <v>50</v>
      </c>
      <c r="R206" s="1" t="s">
        <v>51</v>
      </c>
      <c r="S206" s="4">
        <v>528.57048510669506</v>
      </c>
      <c r="T206" s="3">
        <v>0</v>
      </c>
      <c r="U206" s="4">
        <v>0</v>
      </c>
      <c r="V206" s="4">
        <v>528.57048510669506</v>
      </c>
      <c r="W206" s="3">
        <v>0</v>
      </c>
      <c r="X206" s="4">
        <v>0</v>
      </c>
      <c r="Y206" s="3">
        <v>21</v>
      </c>
      <c r="Z206" s="8">
        <f t="shared" si="22"/>
        <v>444.65199999999999</v>
      </c>
      <c r="AA206" s="4">
        <v>341982</v>
      </c>
      <c r="AB206" s="4"/>
      <c r="AC206" s="4"/>
      <c r="AD206" s="4"/>
      <c r="AE206" s="1" t="s">
        <v>49</v>
      </c>
      <c r="AF206" s="3">
        <v>0</v>
      </c>
      <c r="AG206" s="4"/>
      <c r="AH206" s="2"/>
      <c r="AI206" s="1" t="s">
        <v>49</v>
      </c>
      <c r="AJ206" s="2"/>
      <c r="AK206" s="6">
        <f t="shared" si="23"/>
        <v>444.65199999999999</v>
      </c>
      <c r="AL206" s="4">
        <v>444652</v>
      </c>
      <c r="AM206" s="9">
        <v>0.77910436254428606</v>
      </c>
      <c r="AN206" s="1" t="s">
        <v>58</v>
      </c>
      <c r="AO206" s="5">
        <v>0.76973663591157027</v>
      </c>
      <c r="AP206" s="3">
        <v>1</v>
      </c>
      <c r="AQ206" s="4">
        <v>1031</v>
      </c>
      <c r="AR206" s="5">
        <v>0.76973663591157027</v>
      </c>
      <c r="AS206" s="3">
        <v>1</v>
      </c>
      <c r="AT206" s="4">
        <v>1031</v>
      </c>
      <c r="AU206" s="3">
        <v>0.6</v>
      </c>
      <c r="AV206" s="1" t="s">
        <v>655</v>
      </c>
      <c r="AW206" s="8">
        <v>431.28225024248303</v>
      </c>
      <c r="AX206" s="3">
        <v>122.27934044616877</v>
      </c>
      <c r="AY206" s="4">
        <v>570722</v>
      </c>
      <c r="AZ206" s="4"/>
      <c r="BA206" s="4"/>
      <c r="BB206" s="2"/>
      <c r="BC206" s="8">
        <v>1050</v>
      </c>
      <c r="BD206" s="6">
        <v>49085</v>
      </c>
      <c r="BE206" s="8">
        <v>0</v>
      </c>
      <c r="BF206" s="6">
        <v>60</v>
      </c>
      <c r="BG206" s="6">
        <v>57170</v>
      </c>
      <c r="BH206" s="6">
        <v>16510</v>
      </c>
      <c r="BI206" s="6">
        <v>82890</v>
      </c>
      <c r="BJ206" s="6">
        <v>376</v>
      </c>
      <c r="BK206" s="6">
        <v>300</v>
      </c>
      <c r="BL206" s="2"/>
      <c r="BM206" s="6">
        <v>301</v>
      </c>
      <c r="BN206" s="6">
        <v>27230</v>
      </c>
      <c r="BO206" s="6">
        <v>0</v>
      </c>
      <c r="BP206" s="6">
        <v>11220</v>
      </c>
      <c r="BQ206" s="6">
        <v>6335</v>
      </c>
      <c r="BR206" s="6">
        <v>25</v>
      </c>
      <c r="BS206" s="6">
        <v>39890</v>
      </c>
      <c r="BT206" s="6">
        <v>49220</v>
      </c>
      <c r="BU206" s="6">
        <v>213</v>
      </c>
      <c r="BV206" s="6">
        <v>0</v>
      </c>
    </row>
    <row r="207" spans="1:74" ht="14.25" customHeight="1" x14ac:dyDescent="0.25">
      <c r="BI207" s="6"/>
      <c r="BJ207" s="6"/>
      <c r="BP207" s="6"/>
      <c r="BS207" s="6"/>
      <c r="BV207" s="6"/>
    </row>
    <row r="208" spans="1:74" ht="14.25" customHeight="1" x14ac:dyDescent="0.25">
      <c r="BI208" s="6"/>
    </row>
  </sheetData>
  <sheetProtection sheet="1" objects="1" scenarios="1" insertColumns="0" insertRows="0" autoFilter="0" pivotTables="0"/>
  <autoFilter ref="A1:BV1" xr:uid="{00000000-0001-0000-0000-000000000000}"/>
  <pageMargins left="0.25" right="0.25" top="0.75" bottom="0.75" header="0.3" footer="0.3"/>
  <pageSetup paperSize="9" scale="61" fitToHeight="0" orientation="landscape" r:id="rId1"/>
  <headerFooter>
    <oddHeader xml:space="preserve">&amp;L&amp;"-,Grassetto"ALLEGATO 2 - DETTAGLIO RIFIUTI 2021                          
</oddHeader>
    <oddFooter>&amp;CPagina &amp;P di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Y206"/>
  <sheetViews>
    <sheetView workbookViewId="0">
      <selection sqref="A1:BV206"/>
    </sheetView>
  </sheetViews>
  <sheetFormatPr defaultRowHeight="15" x14ac:dyDescent="0.25"/>
  <sheetData>
    <row r="1" spans="1:77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</row>
    <row r="2" spans="1:77" x14ac:dyDescent="0.25">
      <c r="A2" s="1"/>
      <c r="B2" s="6"/>
      <c r="C2" s="6"/>
      <c r="D2" s="4"/>
      <c r="E2" s="6"/>
      <c r="F2" s="4"/>
      <c r="G2" s="6"/>
      <c r="H2" s="4"/>
      <c r="I2" s="4"/>
      <c r="J2" s="4"/>
      <c r="K2" s="6"/>
      <c r="L2" s="4"/>
      <c r="M2" s="4"/>
      <c r="N2" s="4"/>
      <c r="O2" s="4"/>
      <c r="P2" s="4"/>
      <c r="Q2" s="1"/>
      <c r="R2" s="1"/>
      <c r="S2" s="4"/>
      <c r="T2" s="3"/>
      <c r="U2" s="4"/>
      <c r="V2" s="4"/>
      <c r="W2" s="3"/>
      <c r="X2" s="4"/>
      <c r="Y2" s="3"/>
      <c r="Z2" s="8"/>
      <c r="AA2" s="4"/>
      <c r="AB2" s="4"/>
      <c r="AC2" s="4"/>
      <c r="AD2" s="4"/>
      <c r="AE2" s="1"/>
      <c r="AF2" s="3"/>
      <c r="AG2" s="4"/>
      <c r="AH2" s="2"/>
      <c r="AI2" s="1"/>
      <c r="AJ2" s="2"/>
      <c r="AK2" s="6"/>
      <c r="AL2" s="4"/>
      <c r="AM2" s="9"/>
      <c r="AN2" s="1"/>
      <c r="AO2" s="5"/>
      <c r="AP2" s="3"/>
      <c r="AQ2" s="4"/>
      <c r="AR2" s="5"/>
      <c r="AS2" s="3"/>
      <c r="AT2" s="4"/>
      <c r="AU2" s="3"/>
      <c r="AV2" s="1"/>
      <c r="AW2" s="8"/>
      <c r="AX2" s="3"/>
      <c r="AY2" s="4"/>
      <c r="AZ2" s="4"/>
      <c r="BA2" s="4"/>
      <c r="BB2" s="2"/>
      <c r="BC2" s="8"/>
      <c r="BD2" s="6"/>
      <c r="BE2" s="2"/>
      <c r="BF2" s="2"/>
      <c r="BG2" s="6"/>
      <c r="BH2" s="2"/>
      <c r="BI2" s="6"/>
      <c r="BJ2" s="6"/>
      <c r="BK2" s="6"/>
      <c r="BL2" s="6"/>
      <c r="BM2" s="6"/>
      <c r="BN2" s="2"/>
      <c r="BO2" s="6"/>
      <c r="BP2" s="6"/>
      <c r="BQ2" s="6"/>
      <c r="BR2" s="2"/>
      <c r="BS2" s="6"/>
      <c r="BT2" s="6"/>
      <c r="BU2" s="6"/>
      <c r="BV2" s="6"/>
      <c r="BW2" s="6"/>
      <c r="BX2" s="6"/>
      <c r="BY2" s="6"/>
    </row>
    <row r="3" spans="1:77" x14ac:dyDescent="0.25">
      <c r="A3" s="1"/>
      <c r="B3" s="6"/>
      <c r="C3" s="6"/>
      <c r="D3" s="4"/>
      <c r="E3" s="6"/>
      <c r="F3" s="4"/>
      <c r="G3" s="6"/>
      <c r="H3" s="4"/>
      <c r="I3" s="4"/>
      <c r="J3" s="4"/>
      <c r="K3" s="6"/>
      <c r="L3" s="4"/>
      <c r="M3" s="4"/>
      <c r="N3" s="4"/>
      <c r="O3" s="4"/>
      <c r="P3" s="4"/>
      <c r="Q3" s="1"/>
      <c r="R3" s="1"/>
      <c r="S3" s="4"/>
      <c r="T3" s="3"/>
      <c r="U3" s="4"/>
      <c r="V3" s="4"/>
      <c r="W3" s="3"/>
      <c r="X3" s="4"/>
      <c r="Y3" s="3"/>
      <c r="Z3" s="8"/>
      <c r="AA3" s="4"/>
      <c r="AB3" s="4"/>
      <c r="AC3" s="4"/>
      <c r="AD3" s="4"/>
      <c r="AE3" s="1"/>
      <c r="AF3" s="3"/>
      <c r="AG3" s="4"/>
      <c r="AH3" s="2"/>
      <c r="AI3" s="1"/>
      <c r="AJ3" s="2"/>
      <c r="AK3" s="6"/>
      <c r="AL3" s="4"/>
      <c r="AM3" s="9"/>
      <c r="AN3" s="1"/>
      <c r="AO3" s="5"/>
      <c r="AP3" s="3"/>
      <c r="AQ3" s="4"/>
      <c r="AR3" s="5"/>
      <c r="AS3" s="3"/>
      <c r="AT3" s="4"/>
      <c r="AU3" s="3"/>
      <c r="AV3" s="1"/>
      <c r="AW3" s="8"/>
      <c r="AX3" s="3"/>
      <c r="AY3" s="4"/>
      <c r="AZ3" s="4"/>
      <c r="BA3" s="4"/>
      <c r="BB3" s="2"/>
      <c r="BC3" s="8"/>
      <c r="BD3" s="6"/>
      <c r="BE3" s="2"/>
      <c r="BF3" s="2"/>
      <c r="BG3" s="6"/>
      <c r="BH3" s="2"/>
      <c r="BI3" s="6"/>
      <c r="BJ3" s="6"/>
      <c r="BK3" s="6"/>
      <c r="BL3" s="6"/>
      <c r="BM3" s="6"/>
      <c r="BN3" s="2"/>
      <c r="BO3" s="6"/>
      <c r="BP3" s="6"/>
      <c r="BQ3" s="6"/>
      <c r="BR3" s="2"/>
      <c r="BS3" s="6"/>
      <c r="BT3" s="6"/>
      <c r="BU3" s="6"/>
      <c r="BV3" s="6"/>
      <c r="BW3" s="6"/>
      <c r="BX3" s="6"/>
      <c r="BY3" s="6"/>
    </row>
    <row r="4" spans="1:77" x14ac:dyDescent="0.25">
      <c r="A4" s="1"/>
      <c r="B4" s="6"/>
      <c r="C4" s="6"/>
      <c r="D4" s="4"/>
      <c r="E4" s="6"/>
      <c r="F4" s="4"/>
      <c r="G4" s="6"/>
      <c r="H4" s="4"/>
      <c r="I4" s="4"/>
      <c r="J4" s="4"/>
      <c r="K4" s="6"/>
      <c r="L4" s="4"/>
      <c r="M4" s="4"/>
      <c r="N4" s="4"/>
      <c r="O4" s="4"/>
      <c r="P4" s="4"/>
      <c r="Q4" s="1"/>
      <c r="R4" s="1"/>
      <c r="S4" s="4"/>
      <c r="T4" s="3"/>
      <c r="U4" s="4"/>
      <c r="V4" s="4"/>
      <c r="W4" s="3"/>
      <c r="X4" s="4"/>
      <c r="Y4" s="3"/>
      <c r="Z4" s="8"/>
      <c r="AA4" s="4"/>
      <c r="AB4" s="4"/>
      <c r="AC4" s="4"/>
      <c r="AD4" s="4"/>
      <c r="AE4" s="1"/>
      <c r="AF4" s="3"/>
      <c r="AG4" s="4"/>
      <c r="AH4" s="4"/>
      <c r="AI4" s="1"/>
      <c r="AJ4" s="2"/>
      <c r="AK4" s="6"/>
      <c r="AL4" s="4"/>
      <c r="AM4" s="9"/>
      <c r="AN4" s="1"/>
      <c r="AO4" s="5"/>
      <c r="AP4" s="3"/>
      <c r="AQ4" s="4"/>
      <c r="AR4" s="5"/>
      <c r="AS4" s="3"/>
      <c r="AT4" s="4"/>
      <c r="AU4" s="3"/>
      <c r="AV4" s="1"/>
      <c r="AW4" s="8"/>
      <c r="AX4" s="3"/>
      <c r="AY4" s="4"/>
      <c r="AZ4" s="2"/>
      <c r="BA4" s="2"/>
      <c r="BB4" s="2"/>
      <c r="BC4" s="8"/>
      <c r="BD4" s="6"/>
      <c r="BE4" s="4"/>
      <c r="BF4" s="2"/>
      <c r="BG4" s="6"/>
      <c r="BH4" s="2"/>
      <c r="BI4" s="6"/>
      <c r="BJ4" s="6"/>
      <c r="BK4" s="6"/>
      <c r="BL4" s="6"/>
      <c r="BM4" s="6"/>
      <c r="BN4" s="2"/>
      <c r="BO4" s="6"/>
      <c r="BP4" s="6"/>
      <c r="BQ4" s="6"/>
      <c r="BR4" s="2"/>
      <c r="BS4" s="6"/>
      <c r="BT4" s="6"/>
      <c r="BU4" s="6"/>
      <c r="BV4" s="6"/>
      <c r="BW4" s="6"/>
      <c r="BX4" s="6"/>
      <c r="BY4" s="6"/>
    </row>
    <row r="5" spans="1:77" x14ac:dyDescent="0.25">
      <c r="A5" s="1"/>
      <c r="B5" s="6"/>
      <c r="C5" s="6"/>
      <c r="D5" s="4"/>
      <c r="E5" s="6"/>
      <c r="F5" s="4"/>
      <c r="G5" s="6"/>
      <c r="H5" s="4"/>
      <c r="I5" s="4"/>
      <c r="J5" s="4"/>
      <c r="K5" s="6"/>
      <c r="L5" s="4"/>
      <c r="M5" s="4"/>
      <c r="N5" s="4"/>
      <c r="O5" s="4"/>
      <c r="P5" s="4"/>
      <c r="Q5" s="1"/>
      <c r="R5" s="1"/>
      <c r="S5" s="4"/>
      <c r="T5" s="3"/>
      <c r="U5" s="4"/>
      <c r="V5" s="4"/>
      <c r="W5" s="3"/>
      <c r="X5" s="4"/>
      <c r="Y5" s="3"/>
      <c r="Z5" s="8"/>
      <c r="AA5" s="4"/>
      <c r="AB5" s="4"/>
      <c r="AC5" s="4"/>
      <c r="AD5" s="4"/>
      <c r="AE5" s="1"/>
      <c r="AF5" s="3"/>
      <c r="AG5" s="4"/>
      <c r="AH5" s="2"/>
      <c r="AI5" s="1"/>
      <c r="AJ5" s="2"/>
      <c r="AK5" s="6"/>
      <c r="AL5" s="4"/>
      <c r="AM5" s="9"/>
      <c r="AN5" s="1"/>
      <c r="AO5" s="5"/>
      <c r="AP5" s="3"/>
      <c r="AQ5" s="4"/>
      <c r="AR5" s="5"/>
      <c r="AS5" s="3"/>
      <c r="AT5" s="4"/>
      <c r="AU5" s="3"/>
      <c r="AV5" s="1"/>
      <c r="AW5" s="8"/>
      <c r="AX5" s="3"/>
      <c r="AY5" s="4"/>
      <c r="AZ5" s="2"/>
      <c r="BA5" s="2"/>
      <c r="BB5" s="2"/>
      <c r="BC5" s="8"/>
      <c r="BD5" s="6"/>
      <c r="BE5" s="2"/>
      <c r="BF5" s="2"/>
      <c r="BG5" s="6"/>
      <c r="BH5" s="2"/>
      <c r="BI5" s="6"/>
      <c r="BJ5" s="6"/>
      <c r="BK5" s="6"/>
      <c r="BL5" s="6"/>
      <c r="BM5" s="6"/>
      <c r="BN5" s="2"/>
      <c r="BO5" s="6"/>
      <c r="BP5" s="6"/>
      <c r="BQ5" s="6"/>
      <c r="BR5" s="2"/>
      <c r="BS5" s="6"/>
      <c r="BT5" s="6"/>
      <c r="BU5" s="6"/>
      <c r="BV5" s="6"/>
      <c r="BW5" s="6"/>
      <c r="BX5" s="6"/>
      <c r="BY5" s="6"/>
    </row>
    <row r="6" spans="1:77" x14ac:dyDescent="0.25">
      <c r="A6" s="1"/>
      <c r="B6" s="6"/>
      <c r="C6" s="6"/>
      <c r="D6" s="4"/>
      <c r="E6" s="6"/>
      <c r="F6" s="4"/>
      <c r="G6" s="6"/>
      <c r="H6" s="4"/>
      <c r="I6" s="4"/>
      <c r="J6" s="4"/>
      <c r="K6" s="6"/>
      <c r="L6" s="2"/>
      <c r="M6" s="2"/>
      <c r="N6" s="2"/>
      <c r="O6" s="4"/>
      <c r="P6" s="4"/>
      <c r="Q6" s="1"/>
      <c r="R6" s="1"/>
      <c r="S6" s="4"/>
      <c r="T6" s="3"/>
      <c r="U6" s="4"/>
      <c r="V6" s="4"/>
      <c r="W6" s="3"/>
      <c r="X6" s="4"/>
      <c r="Y6" s="3"/>
      <c r="Z6" s="8"/>
      <c r="AA6" s="4"/>
      <c r="AB6" s="4"/>
      <c r="AC6" s="4"/>
      <c r="AD6" s="4"/>
      <c r="AE6" s="1"/>
      <c r="AF6" s="3"/>
      <c r="AG6" s="2"/>
      <c r="AH6" s="2"/>
      <c r="AI6" s="1"/>
      <c r="AJ6" s="2"/>
      <c r="AK6" s="6"/>
      <c r="AL6" s="4"/>
      <c r="AM6" s="9"/>
      <c r="AN6" s="1"/>
      <c r="AO6" s="5"/>
      <c r="AP6" s="3"/>
      <c r="AQ6" s="4"/>
      <c r="AR6" s="5"/>
      <c r="AS6" s="3"/>
      <c r="AT6" s="4"/>
      <c r="AU6" s="3"/>
      <c r="AV6" s="1"/>
      <c r="AW6" s="8"/>
      <c r="AX6" s="3"/>
      <c r="AY6" s="4"/>
      <c r="AZ6" s="2"/>
      <c r="BA6" s="2"/>
      <c r="BB6" s="2"/>
      <c r="BC6" s="8"/>
      <c r="BD6" s="6"/>
      <c r="BE6" s="2"/>
      <c r="BF6" s="2"/>
      <c r="BG6" s="6"/>
      <c r="BH6" s="2"/>
      <c r="BI6" s="6"/>
      <c r="BJ6" s="6"/>
      <c r="BK6" s="6"/>
      <c r="BL6" s="6"/>
      <c r="BM6" s="6"/>
      <c r="BN6" s="2"/>
      <c r="BO6" s="6"/>
      <c r="BP6" s="6"/>
      <c r="BQ6" s="6"/>
      <c r="BR6" s="2"/>
      <c r="BS6" s="6"/>
      <c r="BT6" s="6"/>
      <c r="BU6" s="6"/>
      <c r="BV6" s="6"/>
      <c r="BW6" s="6"/>
      <c r="BX6" s="6"/>
      <c r="BY6" s="6"/>
    </row>
    <row r="7" spans="1:77" x14ac:dyDescent="0.25">
      <c r="A7" s="1"/>
      <c r="B7" s="6"/>
      <c r="C7" s="6"/>
      <c r="D7" s="4"/>
      <c r="E7" s="6"/>
      <c r="F7" s="4"/>
      <c r="G7" s="6"/>
      <c r="H7" s="4"/>
      <c r="I7" s="4"/>
      <c r="J7" s="4"/>
      <c r="K7" s="6"/>
      <c r="L7" s="4"/>
      <c r="M7" s="4"/>
      <c r="N7" s="4"/>
      <c r="O7" s="4"/>
      <c r="P7" s="4"/>
      <c r="Q7" s="1"/>
      <c r="R7" s="1"/>
      <c r="S7" s="4"/>
      <c r="T7" s="3"/>
      <c r="U7" s="4"/>
      <c r="V7" s="4"/>
      <c r="W7" s="3"/>
      <c r="X7" s="4"/>
      <c r="Y7" s="3"/>
      <c r="Z7" s="8"/>
      <c r="AA7" s="4"/>
      <c r="AB7" s="4"/>
      <c r="AC7" s="4"/>
      <c r="AD7" s="4"/>
      <c r="AE7" s="1"/>
      <c r="AF7" s="3"/>
      <c r="AG7" s="2"/>
      <c r="AH7" s="2"/>
      <c r="AI7" s="1"/>
      <c r="AJ7" s="2"/>
      <c r="AK7" s="6"/>
      <c r="AL7" s="4"/>
      <c r="AM7" s="9"/>
      <c r="AN7" s="1"/>
      <c r="AO7" s="5"/>
      <c r="AP7" s="3"/>
      <c r="AQ7" s="4"/>
      <c r="AR7" s="5"/>
      <c r="AS7" s="3"/>
      <c r="AT7" s="4"/>
      <c r="AU7" s="3"/>
      <c r="AV7" s="1"/>
      <c r="AW7" s="8"/>
      <c r="AX7" s="3"/>
      <c r="AY7" s="4"/>
      <c r="AZ7" s="4"/>
      <c r="BA7" s="4"/>
      <c r="BB7" s="2"/>
      <c r="BC7" s="8"/>
      <c r="BD7" s="6"/>
      <c r="BE7" s="2"/>
      <c r="BF7" s="2"/>
      <c r="BG7" s="6"/>
      <c r="BH7" s="2"/>
      <c r="BI7" s="6"/>
      <c r="BJ7" s="6"/>
      <c r="BK7" s="6"/>
      <c r="BL7" s="6"/>
      <c r="BM7" s="6"/>
      <c r="BN7" s="2"/>
      <c r="BO7" s="6"/>
      <c r="BP7" s="6"/>
      <c r="BQ7" s="6"/>
      <c r="BR7" s="2"/>
      <c r="BS7" s="6"/>
      <c r="BT7" s="6"/>
      <c r="BU7" s="6"/>
      <c r="BV7" s="6"/>
      <c r="BW7" s="6"/>
      <c r="BX7" s="6"/>
      <c r="BY7" s="6"/>
    </row>
    <row r="8" spans="1:77" x14ac:dyDescent="0.25">
      <c r="A8" s="1"/>
      <c r="B8" s="6"/>
      <c r="C8" s="6"/>
      <c r="D8" s="4"/>
      <c r="E8" s="6"/>
      <c r="F8" s="4"/>
      <c r="G8" s="6"/>
      <c r="H8" s="4"/>
      <c r="I8" s="4"/>
      <c r="J8" s="4"/>
      <c r="K8" s="6"/>
      <c r="L8" s="4"/>
      <c r="M8" s="4"/>
      <c r="N8" s="4"/>
      <c r="O8" s="4"/>
      <c r="P8" s="4"/>
      <c r="Q8" s="1"/>
      <c r="R8" s="1"/>
      <c r="S8" s="4"/>
      <c r="T8" s="3"/>
      <c r="U8" s="4"/>
      <c r="V8" s="4"/>
      <c r="W8" s="3"/>
      <c r="X8" s="4"/>
      <c r="Y8" s="3"/>
      <c r="Z8" s="8"/>
      <c r="AA8" s="4"/>
      <c r="AB8" s="4"/>
      <c r="AC8" s="4"/>
      <c r="AD8" s="4"/>
      <c r="AE8" s="1"/>
      <c r="AF8" s="3"/>
      <c r="AG8" s="4"/>
      <c r="AH8" s="2"/>
      <c r="AI8" s="1"/>
      <c r="AJ8" s="2"/>
      <c r="AK8" s="6"/>
      <c r="AL8" s="4"/>
      <c r="AM8" s="9"/>
      <c r="AN8" s="1"/>
      <c r="AO8" s="5"/>
      <c r="AP8" s="3"/>
      <c r="AQ8" s="4"/>
      <c r="AR8" s="5"/>
      <c r="AS8" s="3"/>
      <c r="AT8" s="4"/>
      <c r="AU8" s="3"/>
      <c r="AV8" s="1"/>
      <c r="AW8" s="8"/>
      <c r="AX8" s="3"/>
      <c r="AY8" s="4"/>
      <c r="AZ8" s="4"/>
      <c r="BA8" s="4"/>
      <c r="BB8" s="2"/>
      <c r="BC8" s="8"/>
      <c r="BD8" s="6"/>
      <c r="BE8" s="2"/>
      <c r="BF8" s="2"/>
      <c r="BG8" s="6"/>
      <c r="BH8" s="2"/>
      <c r="BI8" s="6"/>
      <c r="BJ8" s="6"/>
      <c r="BK8" s="6"/>
      <c r="BL8" s="6"/>
      <c r="BM8" s="6"/>
      <c r="BN8" s="2"/>
      <c r="BO8" s="6"/>
      <c r="BP8" s="6"/>
      <c r="BQ8" s="6"/>
      <c r="BR8" s="2"/>
      <c r="BS8" s="6"/>
      <c r="BT8" s="6"/>
      <c r="BU8" s="6"/>
      <c r="BV8" s="6"/>
      <c r="BW8" s="6"/>
      <c r="BX8" s="6"/>
      <c r="BY8" s="6"/>
    </row>
    <row r="9" spans="1:77" x14ac:dyDescent="0.25">
      <c r="A9" s="1"/>
      <c r="B9" s="6"/>
      <c r="C9" s="6"/>
      <c r="D9" s="4"/>
      <c r="E9" s="6"/>
      <c r="F9" s="4"/>
      <c r="G9" s="6"/>
      <c r="H9" s="4"/>
      <c r="I9" s="4"/>
      <c r="J9" s="4"/>
      <c r="K9" s="6"/>
      <c r="L9" s="4"/>
      <c r="M9" s="4"/>
      <c r="N9" s="4"/>
      <c r="O9" s="4"/>
      <c r="P9" s="4"/>
      <c r="Q9" s="1"/>
      <c r="R9" s="1"/>
      <c r="S9" s="4"/>
      <c r="T9" s="3"/>
      <c r="U9" s="4"/>
      <c r="V9" s="4"/>
      <c r="W9" s="3"/>
      <c r="X9" s="4"/>
      <c r="Y9" s="3"/>
      <c r="Z9" s="8"/>
      <c r="AA9" s="4"/>
      <c r="AB9" s="4"/>
      <c r="AC9" s="4"/>
      <c r="AD9" s="4"/>
      <c r="AE9" s="1"/>
      <c r="AF9" s="3"/>
      <c r="AG9" s="4"/>
      <c r="AH9" s="2"/>
      <c r="AI9" s="1"/>
      <c r="AJ9" s="2"/>
      <c r="AK9" s="6"/>
      <c r="AL9" s="4"/>
      <c r="AM9" s="9"/>
      <c r="AN9" s="1"/>
      <c r="AO9" s="5"/>
      <c r="AP9" s="3"/>
      <c r="AQ9" s="4"/>
      <c r="AR9" s="5"/>
      <c r="AS9" s="3"/>
      <c r="AT9" s="4"/>
      <c r="AU9" s="3"/>
      <c r="AV9" s="1"/>
      <c r="AW9" s="8"/>
      <c r="AX9" s="3"/>
      <c r="AY9" s="4"/>
      <c r="AZ9" s="4"/>
      <c r="BA9" s="4"/>
      <c r="BB9" s="2"/>
      <c r="BC9" s="8"/>
      <c r="BD9" s="6"/>
      <c r="BE9" s="2"/>
      <c r="BF9" s="2"/>
      <c r="BG9" s="6"/>
      <c r="BH9" s="2"/>
      <c r="BI9" s="6"/>
      <c r="BJ9" s="6"/>
      <c r="BK9" s="6"/>
      <c r="BL9" s="6"/>
      <c r="BM9" s="6"/>
      <c r="BN9" s="2"/>
      <c r="BO9" s="6"/>
      <c r="BP9" s="6"/>
      <c r="BQ9" s="6"/>
      <c r="BR9" s="2"/>
      <c r="BS9" s="6"/>
      <c r="BT9" s="6"/>
      <c r="BU9" s="6"/>
      <c r="BV9" s="6"/>
      <c r="BW9" s="6"/>
      <c r="BX9" s="6"/>
      <c r="BY9" s="6"/>
    </row>
    <row r="10" spans="1:77" x14ac:dyDescent="0.25">
      <c r="A10" s="1"/>
      <c r="B10" s="6"/>
      <c r="C10" s="6"/>
      <c r="D10" s="4"/>
      <c r="E10" s="6"/>
      <c r="F10" s="4"/>
      <c r="G10" s="6"/>
      <c r="H10" s="4"/>
      <c r="I10" s="4"/>
      <c r="J10" s="4"/>
      <c r="K10" s="6"/>
      <c r="L10" s="4"/>
      <c r="M10" s="4"/>
      <c r="N10" s="4"/>
      <c r="O10" s="4"/>
      <c r="P10" s="4"/>
      <c r="Q10" s="1"/>
      <c r="R10" s="1"/>
      <c r="S10" s="4"/>
      <c r="T10" s="3"/>
      <c r="U10" s="4"/>
      <c r="V10" s="4"/>
      <c r="W10" s="3"/>
      <c r="X10" s="4"/>
      <c r="Y10" s="3"/>
      <c r="Z10" s="8"/>
      <c r="AA10" s="4"/>
      <c r="AB10" s="4"/>
      <c r="AC10" s="4"/>
      <c r="AD10" s="4"/>
      <c r="AE10" s="1"/>
      <c r="AF10" s="3"/>
      <c r="AG10" s="4"/>
      <c r="AH10" s="4"/>
      <c r="AI10" s="1"/>
      <c r="AJ10" s="2"/>
      <c r="AK10" s="6"/>
      <c r="AL10" s="4"/>
      <c r="AM10" s="9"/>
      <c r="AN10" s="1"/>
      <c r="AO10" s="5"/>
      <c r="AP10" s="3"/>
      <c r="AQ10" s="4"/>
      <c r="AR10" s="5"/>
      <c r="AS10" s="3"/>
      <c r="AT10" s="4"/>
      <c r="AU10" s="3"/>
      <c r="AV10" s="1"/>
      <c r="AW10" s="8"/>
      <c r="AX10" s="3"/>
      <c r="AY10" s="4"/>
      <c r="AZ10" s="4"/>
      <c r="BA10" s="4"/>
      <c r="BB10" s="2"/>
      <c r="BC10" s="8"/>
      <c r="BD10" s="6"/>
      <c r="BE10" s="2"/>
      <c r="BF10" s="2"/>
      <c r="BG10" s="6"/>
      <c r="BH10" s="2"/>
      <c r="BI10" s="6"/>
      <c r="BJ10" s="6"/>
      <c r="BK10" s="6"/>
      <c r="BL10" s="6"/>
      <c r="BM10" s="6"/>
      <c r="BN10" s="2"/>
      <c r="BO10" s="6"/>
      <c r="BP10" s="6"/>
      <c r="BQ10" s="6"/>
      <c r="BR10" s="2"/>
      <c r="BS10" s="6"/>
      <c r="BT10" s="6"/>
      <c r="BU10" s="6"/>
      <c r="BV10" s="6"/>
      <c r="BW10" s="6"/>
      <c r="BX10" s="6"/>
      <c r="BY10" s="6"/>
    </row>
    <row r="11" spans="1:77" x14ac:dyDescent="0.25">
      <c r="A11" s="1"/>
      <c r="B11" s="6"/>
      <c r="C11" s="6"/>
      <c r="D11" s="4"/>
      <c r="E11" s="6"/>
      <c r="F11" s="4"/>
      <c r="G11" s="6"/>
      <c r="H11" s="4"/>
      <c r="I11" s="4"/>
      <c r="J11" s="4"/>
      <c r="K11" s="6"/>
      <c r="L11" s="2"/>
      <c r="M11" s="2"/>
      <c r="N11" s="2"/>
      <c r="O11" s="4"/>
      <c r="P11" s="4"/>
      <c r="Q11" s="1"/>
      <c r="R11" s="1"/>
      <c r="S11" s="4"/>
      <c r="T11" s="3"/>
      <c r="U11" s="4"/>
      <c r="V11" s="4"/>
      <c r="W11" s="3"/>
      <c r="X11" s="4"/>
      <c r="Y11" s="3"/>
      <c r="Z11" s="8"/>
      <c r="AA11" s="4"/>
      <c r="AB11" s="4"/>
      <c r="AC11" s="4"/>
      <c r="AD11" s="4"/>
      <c r="AE11" s="1"/>
      <c r="AF11" s="3"/>
      <c r="AG11" s="4"/>
      <c r="AH11" s="4"/>
      <c r="AI11" s="1"/>
      <c r="AJ11" s="2"/>
      <c r="AK11" s="6"/>
      <c r="AL11" s="4"/>
      <c r="AM11" s="9"/>
      <c r="AN11" s="1"/>
      <c r="AO11" s="5"/>
      <c r="AP11" s="3"/>
      <c r="AQ11" s="4"/>
      <c r="AR11" s="5"/>
      <c r="AS11" s="3"/>
      <c r="AT11" s="4"/>
      <c r="AU11" s="3"/>
      <c r="AV11" s="1"/>
      <c r="AW11" s="8"/>
      <c r="AX11" s="3"/>
      <c r="AY11" s="4"/>
      <c r="AZ11" s="2"/>
      <c r="BA11" s="2"/>
      <c r="BB11" s="2"/>
      <c r="BC11" s="8"/>
      <c r="BD11" s="6"/>
      <c r="BE11" s="4"/>
      <c r="BF11" s="2"/>
      <c r="BG11" s="6"/>
      <c r="BH11" s="2"/>
      <c r="BI11" s="6"/>
      <c r="BJ11" s="6"/>
      <c r="BK11" s="6"/>
      <c r="BL11" s="6"/>
      <c r="BM11" s="6"/>
      <c r="BN11" s="2"/>
      <c r="BO11" s="6"/>
      <c r="BP11" s="6"/>
      <c r="BQ11" s="6"/>
      <c r="BR11" s="2"/>
      <c r="BS11" s="6"/>
      <c r="BT11" s="6"/>
      <c r="BU11" s="6"/>
      <c r="BV11" s="6"/>
      <c r="BW11" s="6"/>
      <c r="BX11" s="6"/>
      <c r="BY11" s="6"/>
    </row>
    <row r="12" spans="1:77" x14ac:dyDescent="0.25">
      <c r="A12" s="1"/>
      <c r="B12" s="6"/>
      <c r="C12" s="6"/>
      <c r="D12" s="4"/>
      <c r="E12" s="6"/>
      <c r="F12" s="4"/>
      <c r="G12" s="6"/>
      <c r="H12" s="4"/>
      <c r="I12" s="4"/>
      <c r="J12" s="4"/>
      <c r="K12" s="6"/>
      <c r="L12" s="2"/>
      <c r="M12" s="2"/>
      <c r="N12" s="2"/>
      <c r="O12" s="4"/>
      <c r="P12" s="4"/>
      <c r="Q12" s="1"/>
      <c r="R12" s="1"/>
      <c r="S12" s="4"/>
      <c r="T12" s="3"/>
      <c r="U12" s="4"/>
      <c r="V12" s="4"/>
      <c r="W12" s="3"/>
      <c r="X12" s="4"/>
      <c r="Y12" s="3"/>
      <c r="Z12" s="8"/>
      <c r="AA12" s="4"/>
      <c r="AB12" s="4"/>
      <c r="AC12" s="4"/>
      <c r="AD12" s="4"/>
      <c r="AE12" s="1"/>
      <c r="AF12" s="3"/>
      <c r="AG12" s="2"/>
      <c r="AH12" s="2"/>
      <c r="AI12" s="1"/>
      <c r="AJ12" s="2"/>
      <c r="AK12" s="6"/>
      <c r="AL12" s="4"/>
      <c r="AM12" s="9"/>
      <c r="AN12" s="1"/>
      <c r="AO12" s="5"/>
      <c r="AP12" s="3"/>
      <c r="AQ12" s="4"/>
      <c r="AR12" s="5"/>
      <c r="AS12" s="3"/>
      <c r="AT12" s="4"/>
      <c r="AU12" s="3"/>
      <c r="AV12" s="1"/>
      <c r="AW12" s="8"/>
      <c r="AX12" s="3"/>
      <c r="AY12" s="4"/>
      <c r="AZ12" s="2"/>
      <c r="BA12" s="2"/>
      <c r="BB12" s="2"/>
      <c r="BC12" s="8"/>
      <c r="BD12" s="6"/>
      <c r="BE12" s="4"/>
      <c r="BF12" s="2"/>
      <c r="BG12" s="6"/>
      <c r="BH12" s="2"/>
      <c r="BI12" s="6"/>
      <c r="BJ12" s="6"/>
      <c r="BK12" s="6"/>
      <c r="BL12" s="6"/>
      <c r="BM12" s="6"/>
      <c r="BN12" s="2"/>
      <c r="BO12" s="6"/>
      <c r="BP12" s="6"/>
      <c r="BQ12" s="6"/>
      <c r="BR12" s="2"/>
      <c r="BS12" s="6"/>
      <c r="BT12" s="6"/>
      <c r="BU12" s="6"/>
      <c r="BV12" s="6"/>
      <c r="BW12" s="6"/>
      <c r="BX12" s="6"/>
      <c r="BY12" s="6"/>
    </row>
    <row r="13" spans="1:77" x14ac:dyDescent="0.25">
      <c r="A13" s="1"/>
      <c r="B13" s="6"/>
      <c r="C13" s="6"/>
      <c r="D13" s="4"/>
      <c r="E13" s="6"/>
      <c r="F13" s="4"/>
      <c r="G13" s="6"/>
      <c r="H13" s="4"/>
      <c r="I13" s="4"/>
      <c r="J13" s="4"/>
      <c r="K13" s="6"/>
      <c r="L13" s="4"/>
      <c r="M13" s="4"/>
      <c r="N13" s="4"/>
      <c r="O13" s="4"/>
      <c r="P13" s="4"/>
      <c r="Q13" s="1"/>
      <c r="R13" s="1"/>
      <c r="S13" s="4"/>
      <c r="T13" s="3"/>
      <c r="U13" s="4"/>
      <c r="V13" s="4"/>
      <c r="W13" s="3"/>
      <c r="X13" s="4"/>
      <c r="Y13" s="3"/>
      <c r="Z13" s="8"/>
      <c r="AA13" s="4"/>
      <c r="AB13" s="4"/>
      <c r="AC13" s="4"/>
      <c r="AD13" s="4"/>
      <c r="AE13" s="1"/>
      <c r="AF13" s="3"/>
      <c r="AG13" s="4"/>
      <c r="AH13" s="4"/>
      <c r="AI13" s="1"/>
      <c r="AJ13" s="2"/>
      <c r="AK13" s="6"/>
      <c r="AL13" s="4"/>
      <c r="AM13" s="9"/>
      <c r="AN13" s="1"/>
      <c r="AO13" s="5"/>
      <c r="AP13" s="3"/>
      <c r="AQ13" s="4"/>
      <c r="AR13" s="5"/>
      <c r="AS13" s="3"/>
      <c r="AT13" s="4"/>
      <c r="AU13" s="3"/>
      <c r="AV13" s="1"/>
      <c r="AW13" s="8"/>
      <c r="AX13" s="3"/>
      <c r="AY13" s="4"/>
      <c r="AZ13" s="2"/>
      <c r="BA13" s="2"/>
      <c r="BB13" s="2"/>
      <c r="BC13" s="8"/>
      <c r="BD13" s="6"/>
      <c r="BE13" s="4"/>
      <c r="BF13" s="2"/>
      <c r="BG13" s="6"/>
      <c r="BH13" s="2"/>
      <c r="BI13" s="6"/>
      <c r="BJ13" s="6"/>
      <c r="BK13" s="6"/>
      <c r="BL13" s="6"/>
      <c r="BM13" s="6"/>
      <c r="BN13" s="2"/>
      <c r="BO13" s="6"/>
      <c r="BP13" s="6"/>
      <c r="BQ13" s="6"/>
      <c r="BR13" s="2"/>
      <c r="BS13" s="6"/>
      <c r="BT13" s="6"/>
      <c r="BU13" s="6"/>
      <c r="BV13" s="6"/>
      <c r="BW13" s="6"/>
      <c r="BX13" s="6"/>
      <c r="BY13" s="6"/>
    </row>
    <row r="14" spans="1:77" x14ac:dyDescent="0.25">
      <c r="A14" s="1"/>
      <c r="B14" s="6"/>
      <c r="C14" s="6"/>
      <c r="D14" s="4"/>
      <c r="E14" s="6"/>
      <c r="F14" s="4"/>
      <c r="G14" s="6"/>
      <c r="H14" s="4"/>
      <c r="I14" s="4"/>
      <c r="J14" s="4"/>
      <c r="K14" s="6"/>
      <c r="L14" s="4"/>
      <c r="M14" s="4"/>
      <c r="N14" s="4"/>
      <c r="O14" s="4"/>
      <c r="P14" s="4"/>
      <c r="Q14" s="1"/>
      <c r="R14" s="1"/>
      <c r="S14" s="4"/>
      <c r="T14" s="3"/>
      <c r="U14" s="4"/>
      <c r="V14" s="4"/>
      <c r="W14" s="3"/>
      <c r="X14" s="4"/>
      <c r="Y14" s="3"/>
      <c r="Z14" s="8"/>
      <c r="AA14" s="4"/>
      <c r="AB14" s="2"/>
      <c r="AC14" s="2"/>
      <c r="AD14" s="2"/>
      <c r="AE14" s="1"/>
      <c r="AF14" s="3"/>
      <c r="AG14" s="2"/>
      <c r="AH14" s="2"/>
      <c r="AI14" s="1"/>
      <c r="AJ14" s="4"/>
      <c r="AK14" s="6"/>
      <c r="AL14" s="4"/>
      <c r="AM14" s="9"/>
      <c r="AN14" s="1"/>
      <c r="AO14" s="5"/>
      <c r="AP14" s="3"/>
      <c r="AQ14" s="4"/>
      <c r="AR14" s="5"/>
      <c r="AS14" s="3"/>
      <c r="AT14" s="4"/>
      <c r="AU14" s="3"/>
      <c r="AV14" s="1"/>
      <c r="AW14" s="8"/>
      <c r="AX14" s="3"/>
      <c r="AY14" s="4"/>
      <c r="AZ14" s="2"/>
      <c r="BA14" s="2"/>
      <c r="BB14" s="2"/>
      <c r="BC14" s="8"/>
      <c r="BD14" s="6"/>
      <c r="BE14" s="2"/>
      <c r="BF14" s="2"/>
      <c r="BG14" s="6"/>
      <c r="BH14" s="2"/>
      <c r="BI14" s="6"/>
      <c r="BJ14" s="6"/>
      <c r="BK14" s="6"/>
      <c r="BL14" s="6"/>
      <c r="BM14" s="6"/>
      <c r="BN14" s="2"/>
      <c r="BO14" s="6"/>
      <c r="BP14" s="6"/>
      <c r="BQ14" s="6"/>
      <c r="BR14" s="2"/>
      <c r="BS14" s="6"/>
      <c r="BT14" s="6"/>
      <c r="BU14" s="6"/>
      <c r="BV14" s="6"/>
      <c r="BW14" s="6"/>
      <c r="BX14" s="6"/>
      <c r="BY14" s="6"/>
    </row>
    <row r="15" spans="1:77" x14ac:dyDescent="0.25">
      <c r="A15" s="1"/>
      <c r="B15" s="6"/>
      <c r="C15" s="6"/>
      <c r="D15" s="4"/>
      <c r="E15" s="6"/>
      <c r="F15" s="4"/>
      <c r="G15" s="6"/>
      <c r="H15" s="4"/>
      <c r="I15" s="4"/>
      <c r="J15" s="4"/>
      <c r="K15" s="6"/>
      <c r="L15" s="4"/>
      <c r="M15" s="4"/>
      <c r="N15" s="4"/>
      <c r="O15" s="4"/>
      <c r="P15" s="4"/>
      <c r="Q15" s="1"/>
      <c r="R15" s="1"/>
      <c r="S15" s="4"/>
      <c r="T15" s="3"/>
      <c r="U15" s="4"/>
      <c r="V15" s="4"/>
      <c r="W15" s="3"/>
      <c r="X15" s="4"/>
      <c r="Y15" s="3"/>
      <c r="Z15" s="8"/>
      <c r="AA15" s="4"/>
      <c r="AB15" s="4"/>
      <c r="AC15" s="4"/>
      <c r="AD15" s="4"/>
      <c r="AE15" s="1"/>
      <c r="AF15" s="3"/>
      <c r="AG15" s="4"/>
      <c r="AH15" s="2"/>
      <c r="AI15" s="1"/>
      <c r="AJ15" s="2"/>
      <c r="AK15" s="6"/>
      <c r="AL15" s="4"/>
      <c r="AM15" s="9"/>
      <c r="AN15" s="1"/>
      <c r="AO15" s="5"/>
      <c r="AP15" s="3"/>
      <c r="AQ15" s="4"/>
      <c r="AR15" s="5"/>
      <c r="AS15" s="3"/>
      <c r="AT15" s="4"/>
      <c r="AU15" s="3"/>
      <c r="AV15" s="1"/>
      <c r="AW15" s="8"/>
      <c r="AX15" s="3"/>
      <c r="AY15" s="4"/>
      <c r="AZ15" s="4"/>
      <c r="BA15" s="4"/>
      <c r="BB15" s="2"/>
      <c r="BC15" s="8"/>
      <c r="BD15" s="6"/>
      <c r="BE15" s="2"/>
      <c r="BF15" s="2"/>
      <c r="BG15" s="6"/>
      <c r="BH15" s="2"/>
      <c r="BI15" s="6"/>
      <c r="BJ15" s="6"/>
      <c r="BK15" s="6"/>
      <c r="BL15" s="6"/>
      <c r="BM15" s="6"/>
      <c r="BN15" s="2"/>
      <c r="BO15" s="6"/>
      <c r="BP15" s="6"/>
      <c r="BQ15" s="6"/>
      <c r="BR15" s="2"/>
      <c r="BS15" s="6"/>
      <c r="BT15" s="6"/>
      <c r="BU15" s="6"/>
      <c r="BV15" s="6"/>
      <c r="BW15" s="6"/>
      <c r="BX15" s="6"/>
      <c r="BY15" s="6"/>
    </row>
    <row r="16" spans="1:77" x14ac:dyDescent="0.25">
      <c r="A16" s="1"/>
      <c r="B16" s="6"/>
      <c r="C16" s="6"/>
      <c r="D16" s="4"/>
      <c r="E16" s="6"/>
      <c r="F16" s="4"/>
      <c r="G16" s="6"/>
      <c r="H16" s="4"/>
      <c r="I16" s="4"/>
      <c r="J16" s="4"/>
      <c r="K16" s="6"/>
      <c r="L16" s="4"/>
      <c r="M16" s="4"/>
      <c r="N16" s="4"/>
      <c r="O16" s="4"/>
      <c r="P16" s="4"/>
      <c r="Q16" s="1"/>
      <c r="R16" s="1"/>
      <c r="S16" s="4"/>
      <c r="T16" s="3"/>
      <c r="U16" s="4"/>
      <c r="V16" s="4"/>
      <c r="W16" s="3"/>
      <c r="X16" s="4"/>
      <c r="Y16" s="3"/>
      <c r="Z16" s="8"/>
      <c r="AA16" s="4"/>
      <c r="AB16" s="4"/>
      <c r="AC16" s="4"/>
      <c r="AD16" s="4"/>
      <c r="AE16" s="1"/>
      <c r="AF16" s="3"/>
      <c r="AG16" s="2"/>
      <c r="AH16" s="2"/>
      <c r="AI16" s="1"/>
      <c r="AJ16" s="2"/>
      <c r="AK16" s="6"/>
      <c r="AL16" s="4"/>
      <c r="AM16" s="9"/>
      <c r="AN16" s="1"/>
      <c r="AO16" s="5"/>
      <c r="AP16" s="3"/>
      <c r="AQ16" s="4"/>
      <c r="AR16" s="5"/>
      <c r="AS16" s="3"/>
      <c r="AT16" s="4"/>
      <c r="AU16" s="3"/>
      <c r="AV16" s="1"/>
      <c r="AW16" s="8"/>
      <c r="AX16" s="3"/>
      <c r="AY16" s="4"/>
      <c r="AZ16" s="2"/>
      <c r="BA16" s="2"/>
      <c r="BB16" s="2"/>
      <c r="BC16" s="8"/>
      <c r="BD16" s="6"/>
      <c r="BE16" s="4"/>
      <c r="BF16" s="2"/>
      <c r="BG16" s="6"/>
      <c r="BH16" s="2"/>
      <c r="BI16" s="6"/>
      <c r="BJ16" s="6"/>
      <c r="BK16" s="6"/>
      <c r="BL16" s="6"/>
      <c r="BM16" s="6"/>
      <c r="BN16" s="2"/>
      <c r="BO16" s="6"/>
      <c r="BP16" s="6"/>
      <c r="BQ16" s="6"/>
      <c r="BR16" s="2"/>
      <c r="BS16" s="6"/>
      <c r="BT16" s="6"/>
      <c r="BU16" s="6"/>
      <c r="BV16" s="6"/>
      <c r="BW16" s="6"/>
      <c r="BX16" s="6"/>
      <c r="BY16" s="6"/>
    </row>
    <row r="17" spans="1:77" x14ac:dyDescent="0.25">
      <c r="A17" s="1"/>
      <c r="B17" s="6"/>
      <c r="C17" s="6"/>
      <c r="D17" s="4"/>
      <c r="E17" s="6"/>
      <c r="F17" s="4"/>
      <c r="G17" s="6"/>
      <c r="H17" s="4"/>
      <c r="I17" s="4"/>
      <c r="J17" s="4"/>
      <c r="K17" s="6"/>
      <c r="L17" s="2"/>
      <c r="M17" s="2"/>
      <c r="N17" s="2"/>
      <c r="O17" s="4"/>
      <c r="P17" s="4"/>
      <c r="Q17" s="1"/>
      <c r="R17" s="1"/>
      <c r="S17" s="4"/>
      <c r="T17" s="3"/>
      <c r="U17" s="4"/>
      <c r="V17" s="4"/>
      <c r="W17" s="3"/>
      <c r="X17" s="4"/>
      <c r="Y17" s="3"/>
      <c r="Z17" s="8"/>
      <c r="AA17" s="4"/>
      <c r="AB17" s="4"/>
      <c r="AC17" s="4"/>
      <c r="AD17" s="4"/>
      <c r="AE17" s="1"/>
      <c r="AF17" s="3"/>
      <c r="AG17" s="2"/>
      <c r="AH17" s="2"/>
      <c r="AI17" s="1"/>
      <c r="AJ17" s="2"/>
      <c r="AK17" s="6"/>
      <c r="AL17" s="4"/>
      <c r="AM17" s="9"/>
      <c r="AN17" s="1"/>
      <c r="AO17" s="5"/>
      <c r="AP17" s="3"/>
      <c r="AQ17" s="4"/>
      <c r="AR17" s="5"/>
      <c r="AS17" s="3"/>
      <c r="AT17" s="4"/>
      <c r="AU17" s="3"/>
      <c r="AV17" s="1"/>
      <c r="AW17" s="8"/>
      <c r="AX17" s="3"/>
      <c r="AY17" s="4"/>
      <c r="AZ17" s="2"/>
      <c r="BA17" s="2"/>
      <c r="BB17" s="2"/>
      <c r="BC17" s="8"/>
      <c r="BD17" s="6"/>
      <c r="BE17" s="2"/>
      <c r="BF17" s="2"/>
      <c r="BG17" s="6"/>
      <c r="BH17" s="2"/>
      <c r="BI17" s="6"/>
      <c r="BJ17" s="6"/>
      <c r="BK17" s="6"/>
      <c r="BL17" s="6"/>
      <c r="BM17" s="6"/>
      <c r="BN17" s="2"/>
      <c r="BO17" s="6"/>
      <c r="BP17" s="6"/>
      <c r="BQ17" s="6"/>
      <c r="BR17" s="2"/>
      <c r="BS17" s="6"/>
      <c r="BT17" s="6"/>
      <c r="BU17" s="6"/>
      <c r="BV17" s="6"/>
      <c r="BW17" s="6"/>
      <c r="BX17" s="6"/>
      <c r="BY17" s="6"/>
    </row>
    <row r="18" spans="1:77" x14ac:dyDescent="0.25">
      <c r="A18" s="1"/>
      <c r="B18" s="6"/>
      <c r="C18" s="6"/>
      <c r="D18" s="4"/>
      <c r="E18" s="6"/>
      <c r="F18" s="4"/>
      <c r="G18" s="6"/>
      <c r="H18" s="4"/>
      <c r="I18" s="4"/>
      <c r="J18" s="4"/>
      <c r="K18" s="6"/>
      <c r="L18" s="4"/>
      <c r="M18" s="4"/>
      <c r="N18" s="4"/>
      <c r="O18" s="4"/>
      <c r="P18" s="4"/>
      <c r="Q18" s="1"/>
      <c r="R18" s="1"/>
      <c r="S18" s="4"/>
      <c r="T18" s="3"/>
      <c r="U18" s="4"/>
      <c r="V18" s="4"/>
      <c r="W18" s="3"/>
      <c r="X18" s="4"/>
      <c r="Y18" s="3"/>
      <c r="Z18" s="8"/>
      <c r="AA18" s="4"/>
      <c r="AB18" s="2"/>
      <c r="AC18" s="2"/>
      <c r="AD18" s="2"/>
      <c r="AE18" s="1"/>
      <c r="AF18" s="3"/>
      <c r="AG18" s="2"/>
      <c r="AH18" s="2"/>
      <c r="AI18" s="1"/>
      <c r="AJ18" s="2"/>
      <c r="AK18" s="6"/>
      <c r="AL18" s="4"/>
      <c r="AM18" s="9"/>
      <c r="AN18" s="1"/>
      <c r="AO18" s="5"/>
      <c r="AP18" s="3"/>
      <c r="AQ18" s="4"/>
      <c r="AR18" s="5"/>
      <c r="AS18" s="3"/>
      <c r="AT18" s="4"/>
      <c r="AU18" s="3"/>
      <c r="AV18" s="1"/>
      <c r="AW18" s="8"/>
      <c r="AX18" s="3"/>
      <c r="AY18" s="4"/>
      <c r="AZ18" s="2"/>
      <c r="BA18" s="2"/>
      <c r="BB18" s="2"/>
      <c r="BC18" s="8"/>
      <c r="BD18" s="6"/>
      <c r="BE18" s="2"/>
      <c r="BF18" s="2"/>
      <c r="BG18" s="6"/>
      <c r="BH18" s="2"/>
      <c r="BI18" s="6"/>
      <c r="BJ18" s="6"/>
      <c r="BK18" s="6"/>
      <c r="BL18" s="6"/>
      <c r="BM18" s="6"/>
      <c r="BN18" s="2"/>
      <c r="BO18" s="6"/>
      <c r="BP18" s="6"/>
      <c r="BQ18" s="6"/>
      <c r="BR18" s="2"/>
      <c r="BS18" s="6"/>
      <c r="BT18" s="6"/>
      <c r="BU18" s="6"/>
      <c r="BV18" s="6"/>
      <c r="BW18" s="6"/>
      <c r="BX18" s="6"/>
      <c r="BY18" s="6"/>
    </row>
    <row r="19" spans="1:77" x14ac:dyDescent="0.25">
      <c r="A19" s="1"/>
      <c r="B19" s="6"/>
      <c r="C19" s="6"/>
      <c r="D19" s="4"/>
      <c r="E19" s="6"/>
      <c r="F19" s="4"/>
      <c r="G19" s="6"/>
      <c r="H19" s="4"/>
      <c r="I19" s="4"/>
      <c r="J19" s="4"/>
      <c r="K19" s="6"/>
      <c r="L19" s="4"/>
      <c r="M19" s="4"/>
      <c r="N19" s="4"/>
      <c r="O19" s="4"/>
      <c r="P19" s="4"/>
      <c r="Q19" s="1"/>
      <c r="R19" s="1"/>
      <c r="S19" s="4"/>
      <c r="T19" s="3"/>
      <c r="U19" s="4"/>
      <c r="V19" s="4"/>
      <c r="W19" s="3"/>
      <c r="X19" s="4"/>
      <c r="Y19" s="3"/>
      <c r="Z19" s="8"/>
      <c r="AA19" s="4"/>
      <c r="AB19" s="4"/>
      <c r="AC19" s="4"/>
      <c r="AD19" s="4"/>
      <c r="AE19" s="1"/>
      <c r="AF19" s="3"/>
      <c r="AG19" s="4"/>
      <c r="AH19" s="2"/>
      <c r="AI19" s="1"/>
      <c r="AJ19" s="2"/>
      <c r="AK19" s="6"/>
      <c r="AL19" s="4"/>
      <c r="AM19" s="9"/>
      <c r="AN19" s="1"/>
      <c r="AO19" s="5"/>
      <c r="AP19" s="3"/>
      <c r="AQ19" s="4"/>
      <c r="AR19" s="5"/>
      <c r="AS19" s="3"/>
      <c r="AT19" s="4"/>
      <c r="AU19" s="3"/>
      <c r="AV19" s="1"/>
      <c r="AW19" s="8"/>
      <c r="AX19" s="3"/>
      <c r="AY19" s="4"/>
      <c r="AZ19" s="4"/>
      <c r="BA19" s="4"/>
      <c r="BB19" s="2"/>
      <c r="BC19" s="8"/>
      <c r="BD19" s="6"/>
      <c r="BE19" s="2"/>
      <c r="BF19" s="2"/>
      <c r="BG19" s="6"/>
      <c r="BH19" s="2"/>
      <c r="BI19" s="6"/>
      <c r="BJ19" s="6"/>
      <c r="BK19" s="6"/>
      <c r="BL19" s="6"/>
      <c r="BM19" s="6"/>
      <c r="BN19" s="2"/>
      <c r="BO19" s="6"/>
      <c r="BP19" s="6"/>
      <c r="BQ19" s="6"/>
      <c r="BR19" s="2"/>
      <c r="BS19" s="6"/>
      <c r="BT19" s="6"/>
      <c r="BU19" s="6"/>
      <c r="BV19" s="6"/>
      <c r="BW19" s="6"/>
      <c r="BX19" s="6"/>
      <c r="BY19" s="6"/>
    </row>
    <row r="20" spans="1:77" x14ac:dyDescent="0.25">
      <c r="A20" s="1"/>
      <c r="B20" s="6"/>
      <c r="C20" s="6"/>
      <c r="D20" s="4"/>
      <c r="E20" s="6"/>
      <c r="F20" s="4"/>
      <c r="G20" s="6"/>
      <c r="H20" s="4"/>
      <c r="I20" s="4"/>
      <c r="J20" s="4"/>
      <c r="K20" s="6"/>
      <c r="L20" s="4"/>
      <c r="M20" s="4"/>
      <c r="N20" s="4"/>
      <c r="O20" s="4"/>
      <c r="P20" s="4"/>
      <c r="Q20" s="1"/>
      <c r="R20" s="1"/>
      <c r="S20" s="4"/>
      <c r="T20" s="3"/>
      <c r="U20" s="4"/>
      <c r="V20" s="4"/>
      <c r="W20" s="3"/>
      <c r="X20" s="4"/>
      <c r="Y20" s="3"/>
      <c r="Z20" s="8"/>
      <c r="AA20" s="4"/>
      <c r="AB20" s="4"/>
      <c r="AC20" s="4"/>
      <c r="AD20" s="4"/>
      <c r="AE20" s="1"/>
      <c r="AF20" s="3"/>
      <c r="AG20" s="4"/>
      <c r="AH20" s="4"/>
      <c r="AI20" s="1"/>
      <c r="AJ20" s="2"/>
      <c r="AK20" s="6"/>
      <c r="AL20" s="4"/>
      <c r="AM20" s="9"/>
      <c r="AN20" s="1"/>
      <c r="AO20" s="5"/>
      <c r="AP20" s="3"/>
      <c r="AQ20" s="4"/>
      <c r="AR20" s="5"/>
      <c r="AS20" s="3"/>
      <c r="AT20" s="4"/>
      <c r="AU20" s="3"/>
      <c r="AV20" s="1"/>
      <c r="AW20" s="8"/>
      <c r="AX20" s="3"/>
      <c r="AY20" s="4"/>
      <c r="AZ20" s="2"/>
      <c r="BA20" s="2"/>
      <c r="BB20" s="2"/>
      <c r="BC20" s="8"/>
      <c r="BD20" s="6"/>
      <c r="BE20" s="4"/>
      <c r="BF20" s="2"/>
      <c r="BG20" s="6"/>
      <c r="BH20" s="2"/>
      <c r="BI20" s="6"/>
      <c r="BJ20" s="6"/>
      <c r="BK20" s="6"/>
      <c r="BL20" s="6"/>
      <c r="BM20" s="6"/>
      <c r="BN20" s="2"/>
      <c r="BO20" s="6"/>
      <c r="BP20" s="6"/>
      <c r="BQ20" s="6"/>
      <c r="BR20" s="2"/>
      <c r="BS20" s="6"/>
      <c r="BT20" s="6"/>
      <c r="BU20" s="6"/>
      <c r="BV20" s="6"/>
      <c r="BW20" s="6"/>
      <c r="BX20" s="6"/>
      <c r="BY20" s="6"/>
    </row>
    <row r="21" spans="1:77" x14ac:dyDescent="0.25">
      <c r="A21" s="1"/>
      <c r="B21" s="6"/>
      <c r="C21" s="6"/>
      <c r="D21" s="4"/>
      <c r="E21" s="6"/>
      <c r="F21" s="4"/>
      <c r="G21" s="6"/>
      <c r="H21" s="4"/>
      <c r="I21" s="4"/>
      <c r="J21" s="4"/>
      <c r="K21" s="6"/>
      <c r="L21" s="4"/>
      <c r="M21" s="4"/>
      <c r="N21" s="4"/>
      <c r="O21" s="4"/>
      <c r="P21" s="4"/>
      <c r="Q21" s="1"/>
      <c r="R21" s="1"/>
      <c r="S21" s="4"/>
      <c r="T21" s="3"/>
      <c r="U21" s="4"/>
      <c r="V21" s="4"/>
      <c r="W21" s="3"/>
      <c r="X21" s="4"/>
      <c r="Y21" s="3"/>
      <c r="Z21" s="8"/>
      <c r="AA21" s="4"/>
      <c r="AB21" s="4"/>
      <c r="AC21" s="4"/>
      <c r="AD21" s="4"/>
      <c r="AE21" s="1"/>
      <c r="AF21" s="3"/>
      <c r="AG21" s="4"/>
      <c r="AH21" s="2"/>
      <c r="AI21" s="1"/>
      <c r="AJ21" s="2"/>
      <c r="AK21" s="6"/>
      <c r="AL21" s="4"/>
      <c r="AM21" s="9"/>
      <c r="AN21" s="1"/>
      <c r="AO21" s="5"/>
      <c r="AP21" s="3"/>
      <c r="AQ21" s="4"/>
      <c r="AR21" s="5"/>
      <c r="AS21" s="3"/>
      <c r="AT21" s="4"/>
      <c r="AU21" s="3"/>
      <c r="AV21" s="1"/>
      <c r="AW21" s="8"/>
      <c r="AX21" s="3"/>
      <c r="AY21" s="4"/>
      <c r="AZ21" s="2"/>
      <c r="BA21" s="2"/>
      <c r="BB21" s="2"/>
      <c r="BC21" s="8"/>
      <c r="BD21" s="6"/>
      <c r="BE21" s="4"/>
      <c r="BF21" s="2"/>
      <c r="BG21" s="6"/>
      <c r="BH21" s="2"/>
      <c r="BI21" s="6"/>
      <c r="BJ21" s="6"/>
      <c r="BK21" s="6"/>
      <c r="BL21" s="6"/>
      <c r="BM21" s="6"/>
      <c r="BN21" s="2"/>
      <c r="BO21" s="6"/>
      <c r="BP21" s="6"/>
      <c r="BQ21" s="6"/>
      <c r="BR21" s="2"/>
      <c r="BS21" s="6"/>
      <c r="BT21" s="6"/>
      <c r="BU21" s="6"/>
      <c r="BV21" s="6"/>
      <c r="BW21" s="6"/>
      <c r="BX21" s="6"/>
      <c r="BY21" s="6"/>
    </row>
    <row r="22" spans="1:77" x14ac:dyDescent="0.25">
      <c r="A22" s="1"/>
      <c r="B22" s="6"/>
      <c r="C22" s="6"/>
      <c r="D22" s="4"/>
      <c r="E22" s="6"/>
      <c r="F22" s="4"/>
      <c r="G22" s="6"/>
      <c r="H22" s="4"/>
      <c r="I22" s="4"/>
      <c r="J22" s="4"/>
      <c r="K22" s="6"/>
      <c r="L22" s="4"/>
      <c r="M22" s="4"/>
      <c r="N22" s="4"/>
      <c r="O22" s="4"/>
      <c r="P22" s="4"/>
      <c r="Q22" s="1"/>
      <c r="R22" s="1"/>
      <c r="S22" s="4"/>
      <c r="T22" s="3"/>
      <c r="U22" s="4"/>
      <c r="V22" s="4"/>
      <c r="W22" s="3"/>
      <c r="X22" s="4"/>
      <c r="Y22" s="3"/>
      <c r="Z22" s="8"/>
      <c r="AA22" s="4"/>
      <c r="AB22" s="4"/>
      <c r="AC22" s="4"/>
      <c r="AD22" s="4"/>
      <c r="AE22" s="1"/>
      <c r="AF22" s="3"/>
      <c r="AG22" s="4"/>
      <c r="AH22" s="4"/>
      <c r="AI22" s="1"/>
      <c r="AJ22" s="2"/>
      <c r="AK22" s="6"/>
      <c r="AL22" s="4"/>
      <c r="AM22" s="9"/>
      <c r="AN22" s="1"/>
      <c r="AO22" s="5"/>
      <c r="AP22" s="3"/>
      <c r="AQ22" s="4"/>
      <c r="AR22" s="5"/>
      <c r="AS22" s="3"/>
      <c r="AT22" s="4"/>
      <c r="AU22" s="3"/>
      <c r="AV22" s="1"/>
      <c r="AW22" s="8"/>
      <c r="AX22" s="3"/>
      <c r="AY22" s="4"/>
      <c r="AZ22" s="2"/>
      <c r="BA22" s="2"/>
      <c r="BB22" s="2"/>
      <c r="BC22" s="8"/>
      <c r="BD22" s="6"/>
      <c r="BE22" s="2"/>
      <c r="BF22" s="2"/>
      <c r="BG22" s="6"/>
      <c r="BH22" s="2"/>
      <c r="BI22" s="6"/>
      <c r="BJ22" s="6"/>
      <c r="BK22" s="6"/>
      <c r="BL22" s="6"/>
      <c r="BM22" s="6"/>
      <c r="BN22" s="2"/>
      <c r="BO22" s="6"/>
      <c r="BP22" s="6"/>
      <c r="BQ22" s="6"/>
      <c r="BR22" s="2"/>
      <c r="BS22" s="6"/>
      <c r="BT22" s="6"/>
      <c r="BU22" s="6"/>
      <c r="BV22" s="6"/>
      <c r="BW22" s="6"/>
      <c r="BX22" s="6"/>
      <c r="BY22" s="6"/>
    </row>
    <row r="23" spans="1:77" x14ac:dyDescent="0.25">
      <c r="A23" s="1"/>
      <c r="B23" s="6"/>
      <c r="C23" s="6"/>
      <c r="D23" s="4"/>
      <c r="E23" s="6"/>
      <c r="F23" s="4"/>
      <c r="G23" s="6"/>
      <c r="H23" s="4"/>
      <c r="I23" s="4"/>
      <c r="J23" s="4"/>
      <c r="K23" s="6"/>
      <c r="L23" s="4"/>
      <c r="M23" s="4"/>
      <c r="N23" s="4"/>
      <c r="O23" s="4"/>
      <c r="P23" s="4"/>
      <c r="Q23" s="1"/>
      <c r="R23" s="1"/>
      <c r="S23" s="4"/>
      <c r="T23" s="3"/>
      <c r="U23" s="4"/>
      <c r="V23" s="4"/>
      <c r="W23" s="3"/>
      <c r="X23" s="4"/>
      <c r="Y23" s="3"/>
      <c r="Z23" s="8"/>
      <c r="AA23" s="4"/>
      <c r="AB23" s="4"/>
      <c r="AC23" s="4"/>
      <c r="AD23" s="4"/>
      <c r="AE23" s="1"/>
      <c r="AF23" s="3"/>
      <c r="AG23" s="2"/>
      <c r="AH23" s="2"/>
      <c r="AI23" s="1"/>
      <c r="AJ23" s="2"/>
      <c r="AK23" s="6"/>
      <c r="AL23" s="4"/>
      <c r="AM23" s="9"/>
      <c r="AN23" s="1"/>
      <c r="AO23" s="5"/>
      <c r="AP23" s="3"/>
      <c r="AQ23" s="4"/>
      <c r="AR23" s="5"/>
      <c r="AS23" s="3"/>
      <c r="AT23" s="4"/>
      <c r="AU23" s="3"/>
      <c r="AV23" s="1"/>
      <c r="AW23" s="8"/>
      <c r="AX23" s="3"/>
      <c r="AY23" s="4"/>
      <c r="AZ23" s="4"/>
      <c r="BA23" s="4"/>
      <c r="BB23" s="2"/>
      <c r="BC23" s="8"/>
      <c r="BD23" s="6"/>
      <c r="BE23" s="2"/>
      <c r="BF23" s="2"/>
      <c r="BG23" s="6"/>
      <c r="BH23" s="2"/>
      <c r="BI23" s="6"/>
      <c r="BJ23" s="6"/>
      <c r="BK23" s="6"/>
      <c r="BL23" s="6"/>
      <c r="BM23" s="6"/>
      <c r="BN23" s="2"/>
      <c r="BO23" s="6"/>
      <c r="BP23" s="6"/>
      <c r="BQ23" s="6"/>
      <c r="BR23" s="2"/>
      <c r="BS23" s="6"/>
      <c r="BT23" s="6"/>
      <c r="BU23" s="6"/>
      <c r="BV23" s="6"/>
      <c r="BW23" s="6"/>
      <c r="BX23" s="6"/>
      <c r="BY23" s="6"/>
    </row>
    <row r="24" spans="1:77" x14ac:dyDescent="0.25">
      <c r="A24" s="1"/>
      <c r="B24" s="6"/>
      <c r="C24" s="6"/>
      <c r="D24" s="4"/>
      <c r="E24" s="6"/>
      <c r="F24" s="4"/>
      <c r="G24" s="6"/>
      <c r="H24" s="4"/>
      <c r="I24" s="4"/>
      <c r="J24" s="4"/>
      <c r="K24" s="6"/>
      <c r="L24" s="4"/>
      <c r="M24" s="4"/>
      <c r="N24" s="4"/>
      <c r="O24" s="4"/>
      <c r="P24" s="4"/>
      <c r="Q24" s="1"/>
      <c r="R24" s="1"/>
      <c r="S24" s="4"/>
      <c r="T24" s="3"/>
      <c r="U24" s="4"/>
      <c r="V24" s="4"/>
      <c r="W24" s="3"/>
      <c r="X24" s="4"/>
      <c r="Y24" s="3"/>
      <c r="Z24" s="8"/>
      <c r="AA24" s="4"/>
      <c r="AB24" s="4"/>
      <c r="AC24" s="4"/>
      <c r="AD24" s="4"/>
      <c r="AE24" s="1"/>
      <c r="AF24" s="3"/>
      <c r="AG24" s="4"/>
      <c r="AH24" s="4"/>
      <c r="AI24" s="1"/>
      <c r="AJ24" s="2"/>
      <c r="AK24" s="6"/>
      <c r="AL24" s="4"/>
      <c r="AM24" s="9"/>
      <c r="AN24" s="1"/>
      <c r="AO24" s="5"/>
      <c r="AP24" s="3"/>
      <c r="AQ24" s="4"/>
      <c r="AR24" s="5"/>
      <c r="AS24" s="3"/>
      <c r="AT24" s="4"/>
      <c r="AU24" s="3"/>
      <c r="AV24" s="1"/>
      <c r="AW24" s="8"/>
      <c r="AX24" s="3"/>
      <c r="AY24" s="4"/>
      <c r="AZ24" s="4"/>
      <c r="BA24" s="4"/>
      <c r="BB24" s="2"/>
      <c r="BC24" s="8"/>
      <c r="BD24" s="6"/>
      <c r="BE24" s="2"/>
      <c r="BF24" s="2"/>
      <c r="BG24" s="6"/>
      <c r="BH24" s="2"/>
      <c r="BI24" s="6"/>
      <c r="BJ24" s="6"/>
      <c r="BK24" s="6"/>
      <c r="BL24" s="6"/>
      <c r="BM24" s="6"/>
      <c r="BN24" s="2"/>
      <c r="BO24" s="6"/>
      <c r="BP24" s="6"/>
      <c r="BQ24" s="6"/>
      <c r="BR24" s="2"/>
      <c r="BS24" s="6"/>
      <c r="BT24" s="6"/>
      <c r="BU24" s="6"/>
      <c r="BV24" s="6"/>
      <c r="BW24" s="6"/>
      <c r="BX24" s="6"/>
      <c r="BY24" s="6"/>
    </row>
    <row r="25" spans="1:77" x14ac:dyDescent="0.25">
      <c r="A25" s="1"/>
      <c r="B25" s="6"/>
      <c r="C25" s="6"/>
      <c r="D25" s="4"/>
      <c r="E25" s="6"/>
      <c r="F25" s="4"/>
      <c r="G25" s="6"/>
      <c r="H25" s="4"/>
      <c r="I25" s="4"/>
      <c r="J25" s="4"/>
      <c r="K25" s="6"/>
      <c r="L25" s="4"/>
      <c r="M25" s="4"/>
      <c r="N25" s="4"/>
      <c r="O25" s="4"/>
      <c r="P25" s="4"/>
      <c r="Q25" s="1"/>
      <c r="R25" s="1"/>
      <c r="S25" s="4"/>
      <c r="T25" s="3"/>
      <c r="U25" s="4"/>
      <c r="V25" s="4"/>
      <c r="W25" s="3"/>
      <c r="X25" s="4"/>
      <c r="Y25" s="3"/>
      <c r="Z25" s="8"/>
      <c r="AA25" s="4"/>
      <c r="AB25" s="4"/>
      <c r="AC25" s="4"/>
      <c r="AD25" s="4"/>
      <c r="AE25" s="1"/>
      <c r="AF25" s="3"/>
      <c r="AG25" s="4"/>
      <c r="AH25" s="2"/>
      <c r="AI25" s="1"/>
      <c r="AJ25" s="2"/>
      <c r="AK25" s="6"/>
      <c r="AL25" s="4"/>
      <c r="AM25" s="9"/>
      <c r="AN25" s="1"/>
      <c r="AO25" s="5"/>
      <c r="AP25" s="3"/>
      <c r="AQ25" s="4"/>
      <c r="AR25" s="5"/>
      <c r="AS25" s="3"/>
      <c r="AT25" s="4"/>
      <c r="AU25" s="3"/>
      <c r="AV25" s="1"/>
      <c r="AW25" s="8"/>
      <c r="AX25" s="3"/>
      <c r="AY25" s="4"/>
      <c r="AZ25" s="2"/>
      <c r="BA25" s="2"/>
      <c r="BB25" s="2"/>
      <c r="BC25" s="8"/>
      <c r="BD25" s="6"/>
      <c r="BE25" s="2"/>
      <c r="BF25" s="2"/>
      <c r="BG25" s="6"/>
      <c r="BH25" s="2"/>
      <c r="BI25" s="6"/>
      <c r="BJ25" s="6"/>
      <c r="BK25" s="6"/>
      <c r="BL25" s="6"/>
      <c r="BM25" s="6"/>
      <c r="BN25" s="2"/>
      <c r="BO25" s="6"/>
      <c r="BP25" s="6"/>
      <c r="BQ25" s="6"/>
      <c r="BR25" s="2"/>
      <c r="BS25" s="6"/>
      <c r="BT25" s="6"/>
      <c r="BU25" s="6"/>
      <c r="BV25" s="6"/>
      <c r="BW25" s="6"/>
      <c r="BX25" s="6"/>
      <c r="BY25" s="6"/>
    </row>
    <row r="26" spans="1:77" x14ac:dyDescent="0.25">
      <c r="A26" s="1"/>
      <c r="B26" s="6"/>
      <c r="C26" s="6"/>
      <c r="D26" s="4"/>
      <c r="E26" s="6"/>
      <c r="F26" s="4"/>
      <c r="G26" s="6"/>
      <c r="H26" s="4"/>
      <c r="I26" s="4"/>
      <c r="J26" s="4"/>
      <c r="K26" s="6"/>
      <c r="L26" s="4"/>
      <c r="M26" s="4"/>
      <c r="N26" s="4"/>
      <c r="O26" s="4"/>
      <c r="P26" s="4"/>
      <c r="Q26" s="1"/>
      <c r="R26" s="1"/>
      <c r="S26" s="4"/>
      <c r="T26" s="3"/>
      <c r="U26" s="4"/>
      <c r="V26" s="4"/>
      <c r="W26" s="3"/>
      <c r="X26" s="4"/>
      <c r="Y26" s="3"/>
      <c r="Z26" s="8"/>
      <c r="AA26" s="4"/>
      <c r="AB26" s="4"/>
      <c r="AC26" s="4"/>
      <c r="AD26" s="4"/>
      <c r="AE26" s="1"/>
      <c r="AF26" s="3"/>
      <c r="AG26" s="2"/>
      <c r="AH26" s="2"/>
      <c r="AI26" s="1"/>
      <c r="AJ26" s="2"/>
      <c r="AK26" s="6"/>
      <c r="AL26" s="4"/>
      <c r="AM26" s="9"/>
      <c r="AN26" s="1"/>
      <c r="AO26" s="5"/>
      <c r="AP26" s="3"/>
      <c r="AQ26" s="4"/>
      <c r="AR26" s="5"/>
      <c r="AS26" s="3"/>
      <c r="AT26" s="4"/>
      <c r="AU26" s="3"/>
      <c r="AV26" s="1"/>
      <c r="AW26" s="8"/>
      <c r="AX26" s="3"/>
      <c r="AY26" s="4"/>
      <c r="AZ26" s="2"/>
      <c r="BA26" s="2"/>
      <c r="BB26" s="2"/>
      <c r="BC26" s="8"/>
      <c r="BD26" s="6"/>
      <c r="BE26" s="2"/>
      <c r="BF26" s="2"/>
      <c r="BG26" s="6"/>
      <c r="BH26" s="2"/>
      <c r="BI26" s="6"/>
      <c r="BJ26" s="6"/>
      <c r="BK26" s="6"/>
      <c r="BL26" s="6"/>
      <c r="BM26" s="6"/>
      <c r="BN26" s="2"/>
      <c r="BO26" s="6"/>
      <c r="BP26" s="6"/>
      <c r="BQ26" s="6"/>
      <c r="BR26" s="2"/>
      <c r="BS26" s="6"/>
      <c r="BT26" s="6"/>
      <c r="BU26" s="6"/>
      <c r="BV26" s="6"/>
      <c r="BW26" s="6"/>
      <c r="BX26" s="6"/>
      <c r="BY26" s="6"/>
    </row>
    <row r="27" spans="1:77" x14ac:dyDescent="0.25">
      <c r="A27" s="1"/>
      <c r="B27" s="6"/>
      <c r="C27" s="6"/>
      <c r="D27" s="4"/>
      <c r="E27" s="6"/>
      <c r="F27" s="4"/>
      <c r="G27" s="6"/>
      <c r="H27" s="4"/>
      <c r="I27" s="4"/>
      <c r="J27" s="4"/>
      <c r="K27" s="6"/>
      <c r="L27" s="4"/>
      <c r="M27" s="4"/>
      <c r="N27" s="4"/>
      <c r="O27" s="4"/>
      <c r="P27" s="4"/>
      <c r="Q27" s="1"/>
      <c r="R27" s="1"/>
      <c r="S27" s="4"/>
      <c r="T27" s="3"/>
      <c r="U27" s="4"/>
      <c r="V27" s="4"/>
      <c r="W27" s="3"/>
      <c r="X27" s="4"/>
      <c r="Y27" s="3"/>
      <c r="Z27" s="8"/>
      <c r="AA27" s="4"/>
      <c r="AB27" s="4"/>
      <c r="AC27" s="4"/>
      <c r="AD27" s="4"/>
      <c r="AE27" s="1"/>
      <c r="AF27" s="3"/>
      <c r="AG27" s="2"/>
      <c r="AH27" s="2"/>
      <c r="AI27" s="1"/>
      <c r="AJ27" s="2"/>
      <c r="AK27" s="6"/>
      <c r="AL27" s="4"/>
      <c r="AM27" s="9"/>
      <c r="AN27" s="1"/>
      <c r="AO27" s="5"/>
      <c r="AP27" s="3"/>
      <c r="AQ27" s="4"/>
      <c r="AR27" s="5"/>
      <c r="AS27" s="3"/>
      <c r="AT27" s="4"/>
      <c r="AU27" s="3"/>
      <c r="AV27" s="1"/>
      <c r="AW27" s="8"/>
      <c r="AX27" s="3"/>
      <c r="AY27" s="4"/>
      <c r="AZ27" s="2"/>
      <c r="BA27" s="2"/>
      <c r="BB27" s="2"/>
      <c r="BC27" s="8"/>
      <c r="BD27" s="6"/>
      <c r="BE27" s="4"/>
      <c r="BF27" s="2"/>
      <c r="BG27" s="6"/>
      <c r="BH27" s="2"/>
      <c r="BI27" s="6"/>
      <c r="BJ27" s="6"/>
      <c r="BK27" s="6"/>
      <c r="BL27" s="6"/>
      <c r="BM27" s="6"/>
      <c r="BN27" s="2"/>
      <c r="BO27" s="6"/>
      <c r="BP27" s="6"/>
      <c r="BQ27" s="6"/>
      <c r="BR27" s="2"/>
      <c r="BS27" s="6"/>
      <c r="BT27" s="6"/>
      <c r="BU27" s="6"/>
      <c r="BV27" s="6"/>
      <c r="BW27" s="6"/>
      <c r="BX27" s="6"/>
      <c r="BY27" s="6"/>
    </row>
    <row r="28" spans="1:77" x14ac:dyDescent="0.25">
      <c r="A28" s="1"/>
      <c r="B28" s="6"/>
      <c r="C28" s="6"/>
      <c r="D28" s="4"/>
      <c r="E28" s="6"/>
      <c r="F28" s="4"/>
      <c r="G28" s="6"/>
      <c r="H28" s="4"/>
      <c r="I28" s="4"/>
      <c r="J28" s="4"/>
      <c r="K28" s="6"/>
      <c r="L28" s="2"/>
      <c r="M28" s="2"/>
      <c r="N28" s="2"/>
      <c r="O28" s="4"/>
      <c r="P28" s="4"/>
      <c r="Q28" s="1"/>
      <c r="R28" s="1"/>
      <c r="S28" s="4"/>
      <c r="T28" s="3"/>
      <c r="U28" s="4"/>
      <c r="V28" s="4"/>
      <c r="W28" s="3"/>
      <c r="X28" s="4"/>
      <c r="Y28" s="3"/>
      <c r="Z28" s="8"/>
      <c r="AA28" s="4"/>
      <c r="AB28" s="4"/>
      <c r="AC28" s="4"/>
      <c r="AD28" s="4"/>
      <c r="AE28" s="1"/>
      <c r="AF28" s="3"/>
      <c r="AG28" s="2"/>
      <c r="AH28" s="2"/>
      <c r="AI28" s="1"/>
      <c r="AJ28" s="2"/>
      <c r="AK28" s="6"/>
      <c r="AL28" s="4"/>
      <c r="AM28" s="9"/>
      <c r="AN28" s="1"/>
      <c r="AO28" s="5"/>
      <c r="AP28" s="3"/>
      <c r="AQ28" s="4"/>
      <c r="AR28" s="5"/>
      <c r="AS28" s="3"/>
      <c r="AT28" s="4"/>
      <c r="AU28" s="3"/>
      <c r="AV28" s="1"/>
      <c r="AW28" s="8"/>
      <c r="AX28" s="3"/>
      <c r="AY28" s="4"/>
      <c r="AZ28" s="2"/>
      <c r="BA28" s="2"/>
      <c r="BB28" s="2"/>
      <c r="BC28" s="8"/>
      <c r="BD28" s="6"/>
      <c r="BE28" s="2"/>
      <c r="BF28" s="2"/>
      <c r="BG28" s="6"/>
      <c r="BH28" s="2"/>
      <c r="BI28" s="6"/>
      <c r="BJ28" s="6"/>
      <c r="BK28" s="6"/>
      <c r="BL28" s="6"/>
      <c r="BM28" s="6"/>
      <c r="BN28" s="2"/>
      <c r="BO28" s="6"/>
      <c r="BP28" s="6"/>
      <c r="BQ28" s="6"/>
      <c r="BR28" s="2"/>
      <c r="BS28" s="6"/>
      <c r="BT28" s="6"/>
      <c r="BU28" s="6"/>
      <c r="BV28" s="6"/>
      <c r="BW28" s="6"/>
      <c r="BX28" s="6"/>
      <c r="BY28" s="6"/>
    </row>
    <row r="29" spans="1:77" x14ac:dyDescent="0.25">
      <c r="A29" s="1"/>
      <c r="B29" s="6"/>
      <c r="C29" s="6"/>
      <c r="D29" s="4"/>
      <c r="E29" s="6"/>
      <c r="F29" s="4"/>
      <c r="G29" s="6"/>
      <c r="H29" s="4"/>
      <c r="I29" s="4"/>
      <c r="J29" s="4"/>
      <c r="K29" s="6"/>
      <c r="L29" s="4"/>
      <c r="M29" s="4"/>
      <c r="N29" s="4"/>
      <c r="O29" s="4"/>
      <c r="P29" s="4"/>
      <c r="Q29" s="1"/>
      <c r="R29" s="1"/>
      <c r="S29" s="4"/>
      <c r="T29" s="3"/>
      <c r="U29" s="4"/>
      <c r="V29" s="4"/>
      <c r="W29" s="3"/>
      <c r="X29" s="4"/>
      <c r="Y29" s="3"/>
      <c r="Z29" s="8"/>
      <c r="AA29" s="4"/>
      <c r="AB29" s="4"/>
      <c r="AC29" s="4"/>
      <c r="AD29" s="4"/>
      <c r="AE29" s="1"/>
      <c r="AF29" s="3"/>
      <c r="AG29" s="2"/>
      <c r="AH29" s="2"/>
      <c r="AI29" s="1"/>
      <c r="AJ29" s="2"/>
      <c r="AK29" s="6"/>
      <c r="AL29" s="4"/>
      <c r="AM29" s="9"/>
      <c r="AN29" s="1"/>
      <c r="AO29" s="5"/>
      <c r="AP29" s="3"/>
      <c r="AQ29" s="4"/>
      <c r="AR29" s="5"/>
      <c r="AS29" s="3"/>
      <c r="AT29" s="4"/>
      <c r="AU29" s="3"/>
      <c r="AV29" s="1"/>
      <c r="AW29" s="8"/>
      <c r="AX29" s="3"/>
      <c r="AY29" s="4"/>
      <c r="AZ29" s="2"/>
      <c r="BA29" s="2"/>
      <c r="BB29" s="2"/>
      <c r="BC29" s="8"/>
      <c r="BD29" s="6"/>
      <c r="BE29" s="2"/>
      <c r="BF29" s="2"/>
      <c r="BG29" s="6"/>
      <c r="BH29" s="2"/>
      <c r="BI29" s="6"/>
      <c r="BJ29" s="6"/>
      <c r="BK29" s="6"/>
      <c r="BL29" s="6"/>
      <c r="BM29" s="6"/>
      <c r="BN29" s="2"/>
      <c r="BO29" s="6"/>
      <c r="BP29" s="6"/>
      <c r="BQ29" s="6"/>
      <c r="BR29" s="2"/>
      <c r="BS29" s="6"/>
      <c r="BT29" s="6"/>
      <c r="BU29" s="6"/>
      <c r="BV29" s="6"/>
      <c r="BW29" s="6"/>
      <c r="BX29" s="6"/>
      <c r="BY29" s="6"/>
    </row>
    <row r="30" spans="1:77" x14ac:dyDescent="0.25">
      <c r="A30" s="1"/>
      <c r="B30" s="6"/>
      <c r="C30" s="6"/>
      <c r="D30" s="4"/>
      <c r="E30" s="6"/>
      <c r="F30" s="4"/>
      <c r="G30" s="6"/>
      <c r="H30" s="4"/>
      <c r="I30" s="4"/>
      <c r="J30" s="4"/>
      <c r="K30" s="6"/>
      <c r="L30" s="4"/>
      <c r="M30" s="4"/>
      <c r="N30" s="4"/>
      <c r="O30" s="4"/>
      <c r="P30" s="4"/>
      <c r="Q30" s="1"/>
      <c r="R30" s="1"/>
      <c r="S30" s="4"/>
      <c r="T30" s="3"/>
      <c r="U30" s="4"/>
      <c r="V30" s="4"/>
      <c r="W30" s="3"/>
      <c r="X30" s="4"/>
      <c r="Y30" s="3"/>
      <c r="Z30" s="8"/>
      <c r="AA30" s="4"/>
      <c r="AB30" s="4"/>
      <c r="AC30" s="4"/>
      <c r="AD30" s="4"/>
      <c r="AE30" s="1"/>
      <c r="AF30" s="3"/>
      <c r="AG30" s="2"/>
      <c r="AH30" s="2"/>
      <c r="AI30" s="1"/>
      <c r="AJ30" s="2"/>
      <c r="AK30" s="6"/>
      <c r="AL30" s="4"/>
      <c r="AM30" s="9"/>
      <c r="AN30" s="1"/>
      <c r="AO30" s="5"/>
      <c r="AP30" s="3"/>
      <c r="AQ30" s="4"/>
      <c r="AR30" s="5"/>
      <c r="AS30" s="3"/>
      <c r="AT30" s="4"/>
      <c r="AU30" s="3"/>
      <c r="AV30" s="1"/>
      <c r="AW30" s="8"/>
      <c r="AX30" s="3"/>
      <c r="AY30" s="4"/>
      <c r="AZ30" s="4"/>
      <c r="BA30" s="4"/>
      <c r="BB30" s="2"/>
      <c r="BC30" s="8"/>
      <c r="BD30" s="6"/>
      <c r="BE30" s="2"/>
      <c r="BF30" s="2"/>
      <c r="BG30" s="6"/>
      <c r="BH30" s="2"/>
      <c r="BI30" s="6"/>
      <c r="BJ30" s="6"/>
      <c r="BK30" s="6"/>
      <c r="BL30" s="6"/>
      <c r="BM30" s="6"/>
      <c r="BN30" s="2"/>
      <c r="BO30" s="6"/>
      <c r="BP30" s="6"/>
      <c r="BQ30" s="6"/>
      <c r="BR30" s="2"/>
      <c r="BS30" s="6"/>
      <c r="BT30" s="6"/>
      <c r="BU30" s="6"/>
      <c r="BV30" s="6"/>
      <c r="BW30" s="6"/>
      <c r="BX30" s="6"/>
      <c r="BY30" s="6"/>
    </row>
    <row r="31" spans="1:77" x14ac:dyDescent="0.25">
      <c r="A31" s="1"/>
      <c r="B31" s="6"/>
      <c r="C31" s="6"/>
      <c r="D31" s="4"/>
      <c r="E31" s="6"/>
      <c r="F31" s="4"/>
      <c r="G31" s="6"/>
      <c r="H31" s="4"/>
      <c r="I31" s="4"/>
      <c r="J31" s="4"/>
      <c r="K31" s="6"/>
      <c r="L31" s="2"/>
      <c r="M31" s="2"/>
      <c r="N31" s="2"/>
      <c r="O31" s="4"/>
      <c r="P31" s="4"/>
      <c r="Q31" s="1"/>
      <c r="R31" s="1"/>
      <c r="S31" s="4"/>
      <c r="T31" s="3"/>
      <c r="U31" s="4"/>
      <c r="V31" s="4"/>
      <c r="W31" s="3"/>
      <c r="X31" s="4"/>
      <c r="Y31" s="3"/>
      <c r="Z31" s="8"/>
      <c r="AA31" s="4"/>
      <c r="AB31" s="2"/>
      <c r="AC31" s="2"/>
      <c r="AD31" s="2"/>
      <c r="AE31" s="1"/>
      <c r="AF31" s="3"/>
      <c r="AG31" s="2"/>
      <c r="AH31" s="2"/>
      <c r="AI31" s="1"/>
      <c r="AJ31" s="2"/>
      <c r="AK31" s="6"/>
      <c r="AL31" s="4"/>
      <c r="AM31" s="9"/>
      <c r="AN31" s="1"/>
      <c r="AO31" s="5"/>
      <c r="AP31" s="3"/>
      <c r="AQ31" s="4"/>
      <c r="AR31" s="5"/>
      <c r="AS31" s="3"/>
      <c r="AT31" s="4"/>
      <c r="AU31" s="3"/>
      <c r="AV31" s="1"/>
      <c r="AW31" s="8"/>
      <c r="AX31" s="3"/>
      <c r="AY31" s="4"/>
      <c r="AZ31" s="2"/>
      <c r="BA31" s="2"/>
      <c r="BB31" s="2"/>
      <c r="BC31" s="8"/>
      <c r="BD31" s="6"/>
      <c r="BE31" s="2"/>
      <c r="BF31" s="2"/>
      <c r="BG31" s="6"/>
      <c r="BH31" s="2"/>
      <c r="BI31" s="6"/>
      <c r="BJ31" s="6"/>
      <c r="BK31" s="6"/>
      <c r="BL31" s="6"/>
      <c r="BM31" s="6"/>
      <c r="BN31" s="2"/>
      <c r="BO31" s="6"/>
      <c r="BP31" s="6"/>
      <c r="BQ31" s="6"/>
      <c r="BR31" s="2"/>
      <c r="BS31" s="6"/>
      <c r="BT31" s="6"/>
      <c r="BU31" s="6"/>
      <c r="BV31" s="6"/>
      <c r="BW31" s="6"/>
      <c r="BX31" s="6"/>
      <c r="BY31" s="6"/>
    </row>
    <row r="32" spans="1:77" x14ac:dyDescent="0.25">
      <c r="A32" s="1"/>
      <c r="B32" s="6"/>
      <c r="C32" s="6"/>
      <c r="D32" s="4"/>
      <c r="E32" s="6"/>
      <c r="F32" s="4"/>
      <c r="G32" s="6"/>
      <c r="H32" s="4"/>
      <c r="I32" s="4"/>
      <c r="J32" s="4"/>
      <c r="K32" s="6"/>
      <c r="L32" s="4"/>
      <c r="M32" s="4"/>
      <c r="N32" s="4"/>
      <c r="O32" s="4"/>
      <c r="P32" s="4"/>
      <c r="Q32" s="1"/>
      <c r="R32" s="1"/>
      <c r="S32" s="4"/>
      <c r="T32" s="3"/>
      <c r="U32" s="4"/>
      <c r="V32" s="4"/>
      <c r="W32" s="3"/>
      <c r="X32" s="4"/>
      <c r="Y32" s="3"/>
      <c r="Z32" s="8"/>
      <c r="AA32" s="4"/>
      <c r="AB32" s="4"/>
      <c r="AC32" s="4"/>
      <c r="AD32" s="4"/>
      <c r="AE32" s="1"/>
      <c r="AF32" s="3"/>
      <c r="AG32" s="4"/>
      <c r="AH32" s="2"/>
      <c r="AI32" s="1"/>
      <c r="AJ32" s="2"/>
      <c r="AK32" s="6"/>
      <c r="AL32" s="4"/>
      <c r="AM32" s="9"/>
      <c r="AN32" s="1"/>
      <c r="AO32" s="5"/>
      <c r="AP32" s="3"/>
      <c r="AQ32" s="4"/>
      <c r="AR32" s="5"/>
      <c r="AS32" s="3"/>
      <c r="AT32" s="4"/>
      <c r="AU32" s="3"/>
      <c r="AV32" s="1"/>
      <c r="AW32" s="8"/>
      <c r="AX32" s="3"/>
      <c r="AY32" s="4"/>
      <c r="AZ32" s="2"/>
      <c r="BA32" s="2"/>
      <c r="BB32" s="2"/>
      <c r="BC32" s="8"/>
      <c r="BD32" s="6"/>
      <c r="BE32" s="2"/>
      <c r="BF32" s="2"/>
      <c r="BG32" s="6"/>
      <c r="BH32" s="2"/>
      <c r="BI32" s="6"/>
      <c r="BJ32" s="6"/>
      <c r="BK32" s="6"/>
      <c r="BL32" s="6"/>
      <c r="BM32" s="6"/>
      <c r="BN32" s="2"/>
      <c r="BO32" s="6"/>
      <c r="BP32" s="6"/>
      <c r="BQ32" s="6"/>
      <c r="BR32" s="2"/>
      <c r="BS32" s="6"/>
      <c r="BT32" s="6"/>
      <c r="BU32" s="6"/>
      <c r="BV32" s="6"/>
      <c r="BW32" s="6"/>
      <c r="BX32" s="6"/>
      <c r="BY32" s="6"/>
    </row>
    <row r="33" spans="1:77" x14ac:dyDescent="0.25">
      <c r="A33" s="1"/>
      <c r="B33" s="6"/>
      <c r="C33" s="6"/>
      <c r="D33" s="4"/>
      <c r="E33" s="6"/>
      <c r="F33" s="4"/>
      <c r="G33" s="6"/>
      <c r="H33" s="4"/>
      <c r="I33" s="4"/>
      <c r="J33" s="4"/>
      <c r="K33" s="6"/>
      <c r="L33" s="4"/>
      <c r="M33" s="4"/>
      <c r="N33" s="4"/>
      <c r="O33" s="4"/>
      <c r="P33" s="4"/>
      <c r="Q33" s="1"/>
      <c r="R33" s="1"/>
      <c r="S33" s="4"/>
      <c r="T33" s="3"/>
      <c r="U33" s="4"/>
      <c r="V33" s="4"/>
      <c r="W33" s="3"/>
      <c r="X33" s="4"/>
      <c r="Y33" s="3"/>
      <c r="Z33" s="8"/>
      <c r="AA33" s="4"/>
      <c r="AB33" s="4"/>
      <c r="AC33" s="4"/>
      <c r="AD33" s="4"/>
      <c r="AE33" s="1"/>
      <c r="AF33" s="3"/>
      <c r="AG33" s="2"/>
      <c r="AH33" s="2"/>
      <c r="AI33" s="1"/>
      <c r="AJ33" s="2"/>
      <c r="AK33" s="6"/>
      <c r="AL33" s="4"/>
      <c r="AM33" s="9"/>
      <c r="AN33" s="1"/>
      <c r="AO33" s="5"/>
      <c r="AP33" s="3"/>
      <c r="AQ33" s="4"/>
      <c r="AR33" s="5"/>
      <c r="AS33" s="3"/>
      <c r="AT33" s="4"/>
      <c r="AU33" s="3"/>
      <c r="AV33" s="1"/>
      <c r="AW33" s="8"/>
      <c r="AX33" s="3"/>
      <c r="AY33" s="4"/>
      <c r="AZ33" s="2"/>
      <c r="BA33" s="2"/>
      <c r="BB33" s="2"/>
      <c r="BC33" s="8"/>
      <c r="BD33" s="6"/>
      <c r="BE33" s="4"/>
      <c r="BF33" s="2"/>
      <c r="BG33" s="6"/>
      <c r="BH33" s="2"/>
      <c r="BI33" s="6"/>
      <c r="BJ33" s="6"/>
      <c r="BK33" s="6"/>
      <c r="BL33" s="6"/>
      <c r="BM33" s="6"/>
      <c r="BN33" s="2"/>
      <c r="BO33" s="6"/>
      <c r="BP33" s="6"/>
      <c r="BQ33" s="6"/>
      <c r="BR33" s="2"/>
      <c r="BS33" s="6"/>
      <c r="BT33" s="6"/>
      <c r="BU33" s="6"/>
      <c r="BV33" s="6"/>
      <c r="BW33" s="6"/>
      <c r="BX33" s="6"/>
      <c r="BY33" s="6"/>
    </row>
    <row r="34" spans="1:77" x14ac:dyDescent="0.25">
      <c r="A34" s="1"/>
      <c r="B34" s="6"/>
      <c r="C34" s="6"/>
      <c r="D34" s="4"/>
      <c r="E34" s="6"/>
      <c r="F34" s="4"/>
      <c r="G34" s="6"/>
      <c r="H34" s="4"/>
      <c r="I34" s="4"/>
      <c r="J34" s="4"/>
      <c r="K34" s="6"/>
      <c r="L34" s="4"/>
      <c r="M34" s="4"/>
      <c r="N34" s="4"/>
      <c r="O34" s="4"/>
      <c r="P34" s="4"/>
      <c r="Q34" s="1"/>
      <c r="R34" s="1"/>
      <c r="S34" s="4"/>
      <c r="T34" s="3"/>
      <c r="U34" s="4"/>
      <c r="V34" s="4"/>
      <c r="W34" s="3"/>
      <c r="X34" s="4"/>
      <c r="Y34" s="3"/>
      <c r="Z34" s="8"/>
      <c r="AA34" s="4"/>
      <c r="AB34" s="4"/>
      <c r="AC34" s="4"/>
      <c r="AD34" s="4"/>
      <c r="AE34" s="1"/>
      <c r="AF34" s="3"/>
      <c r="AG34" s="4"/>
      <c r="AH34" s="2"/>
      <c r="AI34" s="1"/>
      <c r="AJ34" s="2"/>
      <c r="AK34" s="6"/>
      <c r="AL34" s="4"/>
      <c r="AM34" s="9"/>
      <c r="AN34" s="1"/>
      <c r="AO34" s="5"/>
      <c r="AP34" s="3"/>
      <c r="AQ34" s="4"/>
      <c r="AR34" s="5"/>
      <c r="AS34" s="3"/>
      <c r="AT34" s="4"/>
      <c r="AU34" s="3"/>
      <c r="AV34" s="1"/>
      <c r="AW34" s="8"/>
      <c r="AX34" s="3"/>
      <c r="AY34" s="4"/>
      <c r="AZ34" s="2"/>
      <c r="BA34" s="2"/>
      <c r="BB34" s="2"/>
      <c r="BC34" s="8"/>
      <c r="BD34" s="6"/>
      <c r="BE34" s="4"/>
      <c r="BF34" s="2"/>
      <c r="BG34" s="6"/>
      <c r="BH34" s="2"/>
      <c r="BI34" s="6"/>
      <c r="BJ34" s="6"/>
      <c r="BK34" s="6"/>
      <c r="BL34" s="6"/>
      <c r="BM34" s="6"/>
      <c r="BN34" s="2"/>
      <c r="BO34" s="6"/>
      <c r="BP34" s="6"/>
      <c r="BQ34" s="6"/>
      <c r="BR34" s="2"/>
      <c r="BS34" s="6"/>
      <c r="BT34" s="6"/>
      <c r="BU34" s="6"/>
      <c r="BV34" s="6"/>
      <c r="BW34" s="6"/>
      <c r="BX34" s="6"/>
      <c r="BY34" s="6"/>
    </row>
    <row r="35" spans="1:77" x14ac:dyDescent="0.25">
      <c r="A35" s="1"/>
      <c r="B35" s="6"/>
      <c r="C35" s="6"/>
      <c r="D35" s="4"/>
      <c r="E35" s="6"/>
      <c r="F35" s="4"/>
      <c r="G35" s="6"/>
      <c r="H35" s="4"/>
      <c r="I35" s="4"/>
      <c r="J35" s="4"/>
      <c r="K35" s="6"/>
      <c r="L35" s="4"/>
      <c r="M35" s="4"/>
      <c r="N35" s="4"/>
      <c r="O35" s="4"/>
      <c r="P35" s="4"/>
      <c r="Q35" s="1"/>
      <c r="R35" s="1"/>
      <c r="S35" s="4"/>
      <c r="T35" s="3"/>
      <c r="U35" s="4"/>
      <c r="V35" s="4"/>
      <c r="W35" s="3"/>
      <c r="X35" s="4"/>
      <c r="Y35" s="3"/>
      <c r="Z35" s="8"/>
      <c r="AA35" s="4"/>
      <c r="AB35" s="4"/>
      <c r="AC35" s="4"/>
      <c r="AD35" s="4"/>
      <c r="AE35" s="1"/>
      <c r="AF35" s="3"/>
      <c r="AG35" s="4"/>
      <c r="AH35" s="2"/>
      <c r="AI35" s="1"/>
      <c r="AJ35" s="2"/>
      <c r="AK35" s="6"/>
      <c r="AL35" s="4"/>
      <c r="AM35" s="9"/>
      <c r="AN35" s="1"/>
      <c r="AO35" s="5"/>
      <c r="AP35" s="3"/>
      <c r="AQ35" s="4"/>
      <c r="AR35" s="5"/>
      <c r="AS35" s="3"/>
      <c r="AT35" s="4"/>
      <c r="AU35" s="3"/>
      <c r="AV35" s="1"/>
      <c r="AW35" s="8"/>
      <c r="AX35" s="3"/>
      <c r="AY35" s="4"/>
      <c r="AZ35" s="2"/>
      <c r="BA35" s="2"/>
      <c r="BB35" s="2"/>
      <c r="BC35" s="8"/>
      <c r="BD35" s="6"/>
      <c r="BE35" s="2"/>
      <c r="BF35" s="2"/>
      <c r="BG35" s="6"/>
      <c r="BH35" s="2"/>
      <c r="BI35" s="6"/>
      <c r="BJ35" s="6"/>
      <c r="BK35" s="6"/>
      <c r="BL35" s="6"/>
      <c r="BM35" s="6"/>
      <c r="BN35" s="2"/>
      <c r="BO35" s="6"/>
      <c r="BP35" s="6"/>
      <c r="BQ35" s="6"/>
      <c r="BR35" s="2"/>
      <c r="BS35" s="6"/>
      <c r="BT35" s="6"/>
      <c r="BU35" s="6"/>
      <c r="BV35" s="6"/>
      <c r="BW35" s="6"/>
      <c r="BX35" s="6"/>
      <c r="BY35" s="6"/>
    </row>
    <row r="36" spans="1:77" x14ac:dyDescent="0.25">
      <c r="A36" s="1"/>
      <c r="B36" s="6"/>
      <c r="C36" s="6"/>
      <c r="D36" s="4"/>
      <c r="E36" s="6"/>
      <c r="F36" s="4"/>
      <c r="G36" s="6"/>
      <c r="H36" s="4"/>
      <c r="I36" s="4"/>
      <c r="J36" s="4"/>
      <c r="K36" s="6"/>
      <c r="L36" s="2"/>
      <c r="M36" s="2"/>
      <c r="N36" s="2"/>
      <c r="O36" s="4"/>
      <c r="P36" s="4"/>
      <c r="Q36" s="1"/>
      <c r="R36" s="1"/>
      <c r="S36" s="4"/>
      <c r="T36" s="3"/>
      <c r="U36" s="4"/>
      <c r="V36" s="4"/>
      <c r="W36" s="3"/>
      <c r="X36" s="4"/>
      <c r="Y36" s="3"/>
      <c r="Z36" s="8"/>
      <c r="AA36" s="4"/>
      <c r="AB36" s="4"/>
      <c r="AC36" s="4"/>
      <c r="AD36" s="4"/>
      <c r="AE36" s="1"/>
      <c r="AF36" s="3"/>
      <c r="AG36" s="2"/>
      <c r="AH36" s="2"/>
      <c r="AI36" s="1"/>
      <c r="AJ36" s="2"/>
      <c r="AK36" s="6"/>
      <c r="AL36" s="4"/>
      <c r="AM36" s="9"/>
      <c r="AN36" s="1"/>
      <c r="AO36" s="5"/>
      <c r="AP36" s="3"/>
      <c r="AQ36" s="4"/>
      <c r="AR36" s="5"/>
      <c r="AS36" s="3"/>
      <c r="AT36" s="4"/>
      <c r="AU36" s="3"/>
      <c r="AV36" s="1"/>
      <c r="AW36" s="8"/>
      <c r="AX36" s="3"/>
      <c r="AY36" s="4"/>
      <c r="AZ36" s="2"/>
      <c r="BA36" s="2"/>
      <c r="BB36" s="2"/>
      <c r="BC36" s="8"/>
      <c r="BD36" s="6"/>
      <c r="BE36" s="2"/>
      <c r="BF36" s="2"/>
      <c r="BG36" s="6"/>
      <c r="BH36" s="2"/>
      <c r="BI36" s="6"/>
      <c r="BJ36" s="6"/>
      <c r="BK36" s="6"/>
      <c r="BL36" s="6"/>
      <c r="BM36" s="6"/>
      <c r="BN36" s="2"/>
      <c r="BO36" s="6"/>
      <c r="BP36" s="6"/>
      <c r="BQ36" s="6"/>
      <c r="BR36" s="2"/>
      <c r="BS36" s="6"/>
      <c r="BT36" s="6"/>
      <c r="BU36" s="6"/>
      <c r="BV36" s="6"/>
      <c r="BW36" s="6"/>
      <c r="BX36" s="6"/>
      <c r="BY36" s="6"/>
    </row>
    <row r="37" spans="1:77" x14ac:dyDescent="0.25">
      <c r="A37" s="1"/>
      <c r="B37" s="6"/>
      <c r="C37" s="6"/>
      <c r="D37" s="4"/>
      <c r="E37" s="6"/>
      <c r="F37" s="4"/>
      <c r="G37" s="6"/>
      <c r="H37" s="4"/>
      <c r="I37" s="4"/>
      <c r="J37" s="4"/>
      <c r="K37" s="6"/>
      <c r="L37" s="2"/>
      <c r="M37" s="2"/>
      <c r="N37" s="2"/>
      <c r="O37" s="4"/>
      <c r="P37" s="4"/>
      <c r="Q37" s="1"/>
      <c r="R37" s="1"/>
      <c r="S37" s="4"/>
      <c r="T37" s="3"/>
      <c r="U37" s="4"/>
      <c r="V37" s="4"/>
      <c r="W37" s="3"/>
      <c r="X37" s="4"/>
      <c r="Y37" s="3"/>
      <c r="Z37" s="8"/>
      <c r="AA37" s="4"/>
      <c r="AB37" s="4"/>
      <c r="AC37" s="4"/>
      <c r="AD37" s="4"/>
      <c r="AE37" s="1"/>
      <c r="AF37" s="3"/>
      <c r="AG37" s="2"/>
      <c r="AH37" s="2"/>
      <c r="AI37" s="1"/>
      <c r="AJ37" s="2"/>
      <c r="AK37" s="6"/>
      <c r="AL37" s="4"/>
      <c r="AM37" s="9"/>
      <c r="AN37" s="1"/>
      <c r="AO37" s="5"/>
      <c r="AP37" s="3"/>
      <c r="AQ37" s="4"/>
      <c r="AR37" s="5"/>
      <c r="AS37" s="3"/>
      <c r="AT37" s="4"/>
      <c r="AU37" s="3"/>
      <c r="AV37" s="1"/>
      <c r="AW37" s="8"/>
      <c r="AX37" s="3"/>
      <c r="AY37" s="4"/>
      <c r="AZ37" s="2"/>
      <c r="BA37" s="2"/>
      <c r="BB37" s="2"/>
      <c r="BC37" s="8"/>
      <c r="BD37" s="6"/>
      <c r="BE37" s="2"/>
      <c r="BF37" s="2"/>
      <c r="BG37" s="6"/>
      <c r="BH37" s="2"/>
      <c r="BI37" s="6"/>
      <c r="BJ37" s="6"/>
      <c r="BK37" s="6"/>
      <c r="BL37" s="6"/>
      <c r="BM37" s="6"/>
      <c r="BN37" s="2"/>
      <c r="BO37" s="6"/>
      <c r="BP37" s="6"/>
      <c r="BQ37" s="6"/>
      <c r="BR37" s="2"/>
      <c r="BS37" s="6"/>
      <c r="BT37" s="6"/>
      <c r="BU37" s="6"/>
      <c r="BV37" s="6"/>
      <c r="BW37" s="6"/>
      <c r="BX37" s="6"/>
      <c r="BY37" s="6"/>
    </row>
    <row r="38" spans="1:77" x14ac:dyDescent="0.25">
      <c r="A38" s="1"/>
      <c r="B38" s="6"/>
      <c r="C38" s="6"/>
      <c r="D38" s="4"/>
      <c r="E38" s="6"/>
      <c r="F38" s="4"/>
      <c r="G38" s="6"/>
      <c r="H38" s="4"/>
      <c r="I38" s="4"/>
      <c r="J38" s="4"/>
      <c r="K38" s="6"/>
      <c r="L38" s="4"/>
      <c r="M38" s="4"/>
      <c r="N38" s="4"/>
      <c r="O38" s="4"/>
      <c r="P38" s="4"/>
      <c r="Q38" s="1"/>
      <c r="R38" s="1"/>
      <c r="S38" s="4"/>
      <c r="T38" s="3"/>
      <c r="U38" s="4"/>
      <c r="V38" s="4"/>
      <c r="W38" s="3"/>
      <c r="X38" s="4"/>
      <c r="Y38" s="3"/>
      <c r="Z38" s="8"/>
      <c r="AA38" s="4"/>
      <c r="AB38" s="4"/>
      <c r="AC38" s="4"/>
      <c r="AD38" s="4"/>
      <c r="AE38" s="1"/>
      <c r="AF38" s="3"/>
      <c r="AG38" s="4"/>
      <c r="AH38" s="2"/>
      <c r="AI38" s="1"/>
      <c r="AJ38" s="2"/>
      <c r="AK38" s="6"/>
      <c r="AL38" s="4"/>
      <c r="AM38" s="9"/>
      <c r="AN38" s="1"/>
      <c r="AO38" s="5"/>
      <c r="AP38" s="3"/>
      <c r="AQ38" s="4"/>
      <c r="AR38" s="5"/>
      <c r="AS38" s="3"/>
      <c r="AT38" s="4"/>
      <c r="AU38" s="3"/>
      <c r="AV38" s="1"/>
      <c r="AW38" s="8"/>
      <c r="AX38" s="3"/>
      <c r="AY38" s="4"/>
      <c r="AZ38" s="2"/>
      <c r="BA38" s="2"/>
      <c r="BB38" s="2"/>
      <c r="BC38" s="8"/>
      <c r="BD38" s="6"/>
      <c r="BE38" s="2"/>
      <c r="BF38" s="2"/>
      <c r="BG38" s="6"/>
      <c r="BH38" s="2"/>
      <c r="BI38" s="6"/>
      <c r="BJ38" s="6"/>
      <c r="BK38" s="6"/>
      <c r="BL38" s="6"/>
      <c r="BM38" s="6"/>
      <c r="BN38" s="2"/>
      <c r="BO38" s="6"/>
      <c r="BP38" s="6"/>
      <c r="BQ38" s="6"/>
      <c r="BR38" s="2"/>
      <c r="BS38" s="6"/>
      <c r="BT38" s="6"/>
      <c r="BU38" s="6"/>
      <c r="BV38" s="6"/>
      <c r="BW38" s="6"/>
      <c r="BX38" s="6"/>
      <c r="BY38" s="6"/>
    </row>
    <row r="39" spans="1:77" x14ac:dyDescent="0.25">
      <c r="A39" s="1"/>
      <c r="B39" s="6"/>
      <c r="C39" s="6"/>
      <c r="D39" s="4"/>
      <c r="E39" s="6"/>
      <c r="F39" s="4"/>
      <c r="G39" s="6"/>
      <c r="H39" s="4"/>
      <c r="I39" s="4"/>
      <c r="J39" s="4"/>
      <c r="K39" s="6"/>
      <c r="L39" s="4"/>
      <c r="M39" s="4"/>
      <c r="N39" s="4"/>
      <c r="O39" s="4"/>
      <c r="P39" s="4"/>
      <c r="Q39" s="1"/>
      <c r="R39" s="1"/>
      <c r="S39" s="4"/>
      <c r="T39" s="3"/>
      <c r="U39" s="4"/>
      <c r="V39" s="4"/>
      <c r="W39" s="3"/>
      <c r="X39" s="4"/>
      <c r="Y39" s="3"/>
      <c r="Z39" s="8"/>
      <c r="AA39" s="4"/>
      <c r="AB39" s="4"/>
      <c r="AC39" s="4"/>
      <c r="AD39" s="4"/>
      <c r="AE39" s="1"/>
      <c r="AF39" s="3"/>
      <c r="AG39" s="4"/>
      <c r="AH39" s="4"/>
      <c r="AI39" s="1"/>
      <c r="AJ39" s="2"/>
      <c r="AK39" s="6"/>
      <c r="AL39" s="4"/>
      <c r="AM39" s="9"/>
      <c r="AN39" s="1"/>
      <c r="AO39" s="5"/>
      <c r="AP39" s="3"/>
      <c r="AQ39" s="4"/>
      <c r="AR39" s="5"/>
      <c r="AS39" s="3"/>
      <c r="AT39" s="4"/>
      <c r="AU39" s="3"/>
      <c r="AV39" s="1"/>
      <c r="AW39" s="8"/>
      <c r="AX39" s="3"/>
      <c r="AY39" s="4"/>
      <c r="AZ39" s="4"/>
      <c r="BA39" s="4"/>
      <c r="BB39" s="2"/>
      <c r="BC39" s="8"/>
      <c r="BD39" s="6"/>
      <c r="BE39" s="2"/>
      <c r="BF39" s="2"/>
      <c r="BG39" s="6"/>
      <c r="BH39" s="2"/>
      <c r="BI39" s="6"/>
      <c r="BJ39" s="6"/>
      <c r="BK39" s="6"/>
      <c r="BL39" s="6"/>
      <c r="BM39" s="6"/>
      <c r="BN39" s="2"/>
      <c r="BO39" s="6"/>
      <c r="BP39" s="6"/>
      <c r="BQ39" s="6"/>
      <c r="BR39" s="2"/>
      <c r="BS39" s="6"/>
      <c r="BT39" s="6"/>
      <c r="BU39" s="6"/>
      <c r="BV39" s="6"/>
      <c r="BW39" s="6"/>
      <c r="BX39" s="6"/>
      <c r="BY39" s="6"/>
    </row>
    <row r="40" spans="1:77" x14ac:dyDescent="0.25">
      <c r="A40" s="1"/>
      <c r="B40" s="6"/>
      <c r="C40" s="6"/>
      <c r="D40" s="4"/>
      <c r="E40" s="6"/>
      <c r="F40" s="4"/>
      <c r="G40" s="6"/>
      <c r="H40" s="4"/>
      <c r="I40" s="4"/>
      <c r="J40" s="4"/>
      <c r="K40" s="6"/>
      <c r="L40" s="4"/>
      <c r="M40" s="4"/>
      <c r="N40" s="4"/>
      <c r="O40" s="4"/>
      <c r="P40" s="4"/>
      <c r="Q40" s="1"/>
      <c r="R40" s="1"/>
      <c r="S40" s="4"/>
      <c r="T40" s="3"/>
      <c r="U40" s="4"/>
      <c r="V40" s="4"/>
      <c r="W40" s="3"/>
      <c r="X40" s="4"/>
      <c r="Y40" s="3"/>
      <c r="Z40" s="8"/>
      <c r="AA40" s="4"/>
      <c r="AB40" s="4"/>
      <c r="AC40" s="4"/>
      <c r="AD40" s="4"/>
      <c r="AE40" s="1"/>
      <c r="AF40" s="3"/>
      <c r="AG40" s="4"/>
      <c r="AH40" s="4"/>
      <c r="AI40" s="1"/>
      <c r="AJ40" s="2"/>
      <c r="AK40" s="6"/>
      <c r="AL40" s="4"/>
      <c r="AM40" s="9"/>
      <c r="AN40" s="1"/>
      <c r="AO40" s="5"/>
      <c r="AP40" s="3"/>
      <c r="AQ40" s="4"/>
      <c r="AR40" s="5"/>
      <c r="AS40" s="3"/>
      <c r="AT40" s="4"/>
      <c r="AU40" s="3"/>
      <c r="AV40" s="1"/>
      <c r="AW40" s="8"/>
      <c r="AX40" s="3"/>
      <c r="AY40" s="4"/>
      <c r="AZ40" s="2"/>
      <c r="BA40" s="2"/>
      <c r="BB40" s="2"/>
      <c r="BC40" s="8"/>
      <c r="BD40" s="6"/>
      <c r="BE40" s="2"/>
      <c r="BF40" s="2"/>
      <c r="BG40" s="6"/>
      <c r="BH40" s="2"/>
      <c r="BI40" s="6"/>
      <c r="BJ40" s="6"/>
      <c r="BK40" s="6"/>
      <c r="BL40" s="6"/>
      <c r="BM40" s="6"/>
      <c r="BN40" s="2"/>
      <c r="BO40" s="6"/>
      <c r="BP40" s="6"/>
      <c r="BQ40" s="6"/>
      <c r="BR40" s="2"/>
      <c r="BS40" s="6"/>
      <c r="BT40" s="6"/>
      <c r="BU40" s="6"/>
      <c r="BV40" s="6"/>
      <c r="BW40" s="6"/>
      <c r="BX40" s="6"/>
      <c r="BY40" s="6"/>
    </row>
    <row r="41" spans="1:77" x14ac:dyDescent="0.25">
      <c r="A41" s="1"/>
      <c r="B41" s="6"/>
      <c r="C41" s="6"/>
      <c r="D41" s="4"/>
      <c r="E41" s="6"/>
      <c r="F41" s="4"/>
      <c r="G41" s="6"/>
      <c r="H41" s="4"/>
      <c r="I41" s="4"/>
      <c r="J41" s="4"/>
      <c r="K41" s="6"/>
      <c r="L41" s="4"/>
      <c r="M41" s="4"/>
      <c r="N41" s="4"/>
      <c r="O41" s="4"/>
      <c r="P41" s="4"/>
      <c r="Q41" s="1"/>
      <c r="R41" s="1"/>
      <c r="S41" s="4"/>
      <c r="T41" s="3"/>
      <c r="U41" s="4"/>
      <c r="V41" s="4"/>
      <c r="W41" s="3"/>
      <c r="X41" s="4"/>
      <c r="Y41" s="3"/>
      <c r="Z41" s="8"/>
      <c r="AA41" s="4"/>
      <c r="AB41" s="4"/>
      <c r="AC41" s="4"/>
      <c r="AD41" s="4"/>
      <c r="AE41" s="1"/>
      <c r="AF41" s="3"/>
      <c r="AG41" s="2"/>
      <c r="AH41" s="2"/>
      <c r="AI41" s="1"/>
      <c r="AJ41" s="2"/>
      <c r="AK41" s="6"/>
      <c r="AL41" s="4"/>
      <c r="AM41" s="9"/>
      <c r="AN41" s="1"/>
      <c r="AO41" s="5"/>
      <c r="AP41" s="3"/>
      <c r="AQ41" s="4"/>
      <c r="AR41" s="5"/>
      <c r="AS41" s="3"/>
      <c r="AT41" s="4"/>
      <c r="AU41" s="3"/>
      <c r="AV41" s="1"/>
      <c r="AW41" s="8"/>
      <c r="AX41" s="3"/>
      <c r="AY41" s="4"/>
      <c r="AZ41" s="4"/>
      <c r="BA41" s="4"/>
      <c r="BB41" s="2"/>
      <c r="BC41" s="8"/>
      <c r="BD41" s="6"/>
      <c r="BE41" s="4"/>
      <c r="BF41" s="2"/>
      <c r="BG41" s="6"/>
      <c r="BH41" s="2"/>
      <c r="BI41" s="6"/>
      <c r="BJ41" s="6"/>
      <c r="BK41" s="6"/>
      <c r="BL41" s="6"/>
      <c r="BM41" s="6"/>
      <c r="BN41" s="2"/>
      <c r="BO41" s="6"/>
      <c r="BP41" s="6"/>
      <c r="BQ41" s="6"/>
      <c r="BR41" s="2"/>
      <c r="BS41" s="6"/>
      <c r="BT41" s="6"/>
      <c r="BU41" s="6"/>
      <c r="BV41" s="6"/>
      <c r="BW41" s="6"/>
      <c r="BX41" s="6"/>
      <c r="BY41" s="6"/>
    </row>
    <row r="42" spans="1:77" x14ac:dyDescent="0.25">
      <c r="A42" s="1"/>
      <c r="B42" s="6"/>
      <c r="C42" s="6"/>
      <c r="D42" s="4"/>
      <c r="E42" s="6"/>
      <c r="F42" s="4"/>
      <c r="G42" s="6"/>
      <c r="H42" s="4"/>
      <c r="I42" s="4"/>
      <c r="J42" s="4"/>
      <c r="K42" s="6"/>
      <c r="L42" s="4"/>
      <c r="M42" s="4"/>
      <c r="N42" s="4"/>
      <c r="O42" s="4"/>
      <c r="P42" s="4"/>
      <c r="Q42" s="1"/>
      <c r="R42" s="1"/>
      <c r="S42" s="4"/>
      <c r="T42" s="3"/>
      <c r="U42" s="4"/>
      <c r="V42" s="4"/>
      <c r="W42" s="3"/>
      <c r="X42" s="4"/>
      <c r="Y42" s="3"/>
      <c r="Z42" s="8"/>
      <c r="AA42" s="4"/>
      <c r="AB42" s="4"/>
      <c r="AC42" s="4"/>
      <c r="AD42" s="4"/>
      <c r="AE42" s="1"/>
      <c r="AF42" s="3"/>
      <c r="AG42" s="4"/>
      <c r="AH42" s="2"/>
      <c r="AI42" s="1"/>
      <c r="AJ42" s="2"/>
      <c r="AK42" s="6"/>
      <c r="AL42" s="4"/>
      <c r="AM42" s="9"/>
      <c r="AN42" s="1"/>
      <c r="AO42" s="5"/>
      <c r="AP42" s="3"/>
      <c r="AQ42" s="4"/>
      <c r="AR42" s="5"/>
      <c r="AS42" s="3"/>
      <c r="AT42" s="4"/>
      <c r="AU42" s="3"/>
      <c r="AV42" s="1"/>
      <c r="AW42" s="8"/>
      <c r="AX42" s="3"/>
      <c r="AY42" s="4"/>
      <c r="AZ42" s="2"/>
      <c r="BA42" s="2"/>
      <c r="BB42" s="2"/>
      <c r="BC42" s="8"/>
      <c r="BD42" s="6"/>
      <c r="BE42" s="2"/>
      <c r="BF42" s="2"/>
      <c r="BG42" s="6"/>
      <c r="BH42" s="2"/>
      <c r="BI42" s="6"/>
      <c r="BJ42" s="6"/>
      <c r="BK42" s="6"/>
      <c r="BL42" s="6"/>
      <c r="BM42" s="6"/>
      <c r="BN42" s="2"/>
      <c r="BO42" s="6"/>
      <c r="BP42" s="6"/>
      <c r="BQ42" s="6"/>
      <c r="BR42" s="2"/>
      <c r="BS42" s="6"/>
      <c r="BT42" s="6"/>
      <c r="BU42" s="6"/>
      <c r="BV42" s="6"/>
      <c r="BW42" s="6"/>
      <c r="BX42" s="6"/>
      <c r="BY42" s="6"/>
    </row>
    <row r="43" spans="1:77" x14ac:dyDescent="0.25">
      <c r="A43" s="1"/>
      <c r="B43" s="6"/>
      <c r="C43" s="6"/>
      <c r="D43" s="4"/>
      <c r="E43" s="6"/>
      <c r="F43" s="4"/>
      <c r="G43" s="6"/>
      <c r="H43" s="4"/>
      <c r="I43" s="4"/>
      <c r="J43" s="4"/>
      <c r="K43" s="6"/>
      <c r="L43" s="4"/>
      <c r="M43" s="4"/>
      <c r="N43" s="4"/>
      <c r="O43" s="4"/>
      <c r="P43" s="4"/>
      <c r="Q43" s="1"/>
      <c r="R43" s="1"/>
      <c r="S43" s="4"/>
      <c r="T43" s="3"/>
      <c r="U43" s="4"/>
      <c r="V43" s="4"/>
      <c r="W43" s="3"/>
      <c r="X43" s="4"/>
      <c r="Y43" s="3"/>
      <c r="Z43" s="8"/>
      <c r="AA43" s="4"/>
      <c r="AB43" s="4"/>
      <c r="AC43" s="4"/>
      <c r="AD43" s="4"/>
      <c r="AE43" s="1"/>
      <c r="AF43" s="3"/>
      <c r="AG43" s="4"/>
      <c r="AH43" s="2"/>
      <c r="AI43" s="1"/>
      <c r="AJ43" s="2"/>
      <c r="AK43" s="6"/>
      <c r="AL43" s="4"/>
      <c r="AM43" s="9"/>
      <c r="AN43" s="1"/>
      <c r="AO43" s="5"/>
      <c r="AP43" s="3"/>
      <c r="AQ43" s="4"/>
      <c r="AR43" s="5"/>
      <c r="AS43" s="3"/>
      <c r="AT43" s="4"/>
      <c r="AU43" s="3"/>
      <c r="AV43" s="1"/>
      <c r="AW43" s="8"/>
      <c r="AX43" s="3"/>
      <c r="AY43" s="4"/>
      <c r="AZ43" s="2"/>
      <c r="BA43" s="2"/>
      <c r="BB43" s="2"/>
      <c r="BC43" s="8"/>
      <c r="BD43" s="6"/>
      <c r="BE43" s="4"/>
      <c r="BF43" s="2"/>
      <c r="BG43" s="6"/>
      <c r="BH43" s="2"/>
      <c r="BI43" s="6"/>
      <c r="BJ43" s="6"/>
      <c r="BK43" s="6"/>
      <c r="BL43" s="6"/>
      <c r="BM43" s="6"/>
      <c r="BN43" s="2"/>
      <c r="BO43" s="6"/>
      <c r="BP43" s="6"/>
      <c r="BQ43" s="6"/>
      <c r="BR43" s="2"/>
      <c r="BS43" s="6"/>
      <c r="BT43" s="6"/>
      <c r="BU43" s="6"/>
      <c r="BV43" s="6"/>
      <c r="BW43" s="6"/>
      <c r="BX43" s="6"/>
      <c r="BY43" s="6"/>
    </row>
    <row r="44" spans="1:77" x14ac:dyDescent="0.25">
      <c r="A44" s="1"/>
      <c r="B44" s="6"/>
      <c r="C44" s="6"/>
      <c r="D44" s="4"/>
      <c r="E44" s="6"/>
      <c r="F44" s="4"/>
      <c r="G44" s="6"/>
      <c r="H44" s="4"/>
      <c r="I44" s="4"/>
      <c r="J44" s="4"/>
      <c r="K44" s="6"/>
      <c r="L44" s="4"/>
      <c r="M44" s="4"/>
      <c r="N44" s="4"/>
      <c r="O44" s="4"/>
      <c r="P44" s="4"/>
      <c r="Q44" s="1"/>
      <c r="R44" s="1"/>
      <c r="S44" s="4"/>
      <c r="T44" s="3"/>
      <c r="U44" s="4"/>
      <c r="V44" s="4"/>
      <c r="W44" s="3"/>
      <c r="X44" s="4"/>
      <c r="Y44" s="3"/>
      <c r="Z44" s="8"/>
      <c r="AA44" s="4"/>
      <c r="AB44" s="4"/>
      <c r="AC44" s="4"/>
      <c r="AD44" s="4"/>
      <c r="AE44" s="1"/>
      <c r="AF44" s="3"/>
      <c r="AG44" s="2"/>
      <c r="AH44" s="2"/>
      <c r="AI44" s="1"/>
      <c r="AJ44" s="2"/>
      <c r="AK44" s="6"/>
      <c r="AL44" s="4"/>
      <c r="AM44" s="9"/>
      <c r="AN44" s="1"/>
      <c r="AO44" s="5"/>
      <c r="AP44" s="3"/>
      <c r="AQ44" s="4"/>
      <c r="AR44" s="5"/>
      <c r="AS44" s="3"/>
      <c r="AT44" s="4"/>
      <c r="AU44" s="3"/>
      <c r="AV44" s="1"/>
      <c r="AW44" s="8"/>
      <c r="AX44" s="3"/>
      <c r="AY44" s="4"/>
      <c r="AZ44" s="4"/>
      <c r="BA44" s="4"/>
      <c r="BB44" s="2"/>
      <c r="BC44" s="8"/>
      <c r="BD44" s="6"/>
      <c r="BE44" s="4"/>
      <c r="BF44" s="2"/>
      <c r="BG44" s="6"/>
      <c r="BH44" s="2"/>
      <c r="BI44" s="6"/>
      <c r="BJ44" s="6"/>
      <c r="BK44" s="6"/>
      <c r="BL44" s="6"/>
      <c r="BM44" s="6"/>
      <c r="BN44" s="2"/>
      <c r="BO44" s="6"/>
      <c r="BP44" s="6"/>
      <c r="BQ44" s="6"/>
      <c r="BR44" s="2"/>
      <c r="BS44" s="6"/>
      <c r="BT44" s="6"/>
      <c r="BU44" s="6"/>
      <c r="BV44" s="6"/>
      <c r="BW44" s="6"/>
      <c r="BX44" s="6"/>
      <c r="BY44" s="6"/>
    </row>
    <row r="45" spans="1:77" x14ac:dyDescent="0.25">
      <c r="A45" s="1"/>
      <c r="B45" s="6"/>
      <c r="C45" s="6"/>
      <c r="D45" s="4"/>
      <c r="E45" s="6"/>
      <c r="F45" s="4"/>
      <c r="G45" s="6"/>
      <c r="H45" s="4"/>
      <c r="I45" s="4"/>
      <c r="J45" s="4"/>
      <c r="K45" s="6"/>
      <c r="L45" s="4"/>
      <c r="M45" s="4"/>
      <c r="N45" s="4"/>
      <c r="O45" s="4"/>
      <c r="P45" s="4"/>
      <c r="Q45" s="1"/>
      <c r="R45" s="1"/>
      <c r="S45" s="4"/>
      <c r="T45" s="3"/>
      <c r="U45" s="4"/>
      <c r="V45" s="4"/>
      <c r="W45" s="3"/>
      <c r="X45" s="4"/>
      <c r="Y45" s="3"/>
      <c r="Z45" s="8"/>
      <c r="AA45" s="4"/>
      <c r="AB45" s="4"/>
      <c r="AC45" s="4"/>
      <c r="AD45" s="4"/>
      <c r="AE45" s="1"/>
      <c r="AF45" s="3"/>
      <c r="AG45" s="4"/>
      <c r="AH45" s="4"/>
      <c r="AI45" s="1"/>
      <c r="AJ45" s="2"/>
      <c r="AK45" s="6"/>
      <c r="AL45" s="4"/>
      <c r="AM45" s="9"/>
      <c r="AN45" s="1"/>
      <c r="AO45" s="5"/>
      <c r="AP45" s="3"/>
      <c r="AQ45" s="4"/>
      <c r="AR45" s="5"/>
      <c r="AS45" s="3"/>
      <c r="AT45" s="4"/>
      <c r="AU45" s="3"/>
      <c r="AV45" s="1"/>
      <c r="AW45" s="8"/>
      <c r="AX45" s="3"/>
      <c r="AY45" s="4"/>
      <c r="AZ45" s="2"/>
      <c r="BA45" s="2"/>
      <c r="BB45" s="2"/>
      <c r="BC45" s="8"/>
      <c r="BD45" s="6"/>
      <c r="BE45" s="2"/>
      <c r="BF45" s="2"/>
      <c r="BG45" s="6"/>
      <c r="BH45" s="2"/>
      <c r="BI45" s="6"/>
      <c r="BJ45" s="6"/>
      <c r="BK45" s="6"/>
      <c r="BL45" s="6"/>
      <c r="BM45" s="6"/>
      <c r="BN45" s="2"/>
      <c r="BO45" s="6"/>
      <c r="BP45" s="6"/>
      <c r="BQ45" s="6"/>
      <c r="BR45" s="2"/>
      <c r="BS45" s="6"/>
      <c r="BT45" s="6"/>
      <c r="BU45" s="6"/>
      <c r="BV45" s="6"/>
      <c r="BW45" s="6"/>
      <c r="BX45" s="6"/>
      <c r="BY45" s="6"/>
    </row>
    <row r="46" spans="1:77" x14ac:dyDescent="0.25">
      <c r="A46" s="1"/>
      <c r="B46" s="6"/>
      <c r="C46" s="6"/>
      <c r="D46" s="4"/>
      <c r="E46" s="6"/>
      <c r="F46" s="4"/>
      <c r="G46" s="6"/>
      <c r="H46" s="4"/>
      <c r="I46" s="4"/>
      <c r="J46" s="4"/>
      <c r="K46" s="6"/>
      <c r="L46" s="4"/>
      <c r="M46" s="4"/>
      <c r="N46" s="4"/>
      <c r="O46" s="4"/>
      <c r="P46" s="4"/>
      <c r="Q46" s="1"/>
      <c r="R46" s="1"/>
      <c r="S46" s="4"/>
      <c r="T46" s="3"/>
      <c r="U46" s="4"/>
      <c r="V46" s="4"/>
      <c r="W46" s="3"/>
      <c r="X46" s="4"/>
      <c r="Y46" s="3"/>
      <c r="Z46" s="8"/>
      <c r="AA46" s="4"/>
      <c r="AB46" s="4"/>
      <c r="AC46" s="4"/>
      <c r="AD46" s="4"/>
      <c r="AE46" s="1"/>
      <c r="AF46" s="3"/>
      <c r="AG46" s="4"/>
      <c r="AH46" s="2"/>
      <c r="AI46" s="1"/>
      <c r="AJ46" s="2"/>
      <c r="AK46" s="6"/>
      <c r="AL46" s="4"/>
      <c r="AM46" s="9"/>
      <c r="AN46" s="1"/>
      <c r="AO46" s="5"/>
      <c r="AP46" s="3"/>
      <c r="AQ46" s="4"/>
      <c r="AR46" s="5"/>
      <c r="AS46" s="3"/>
      <c r="AT46" s="4"/>
      <c r="AU46" s="3"/>
      <c r="AV46" s="1"/>
      <c r="AW46" s="8"/>
      <c r="AX46" s="3"/>
      <c r="AY46" s="4"/>
      <c r="AZ46" s="4"/>
      <c r="BA46" s="4"/>
      <c r="BB46" s="2"/>
      <c r="BC46" s="8"/>
      <c r="BD46" s="6"/>
      <c r="BE46" s="2"/>
      <c r="BF46" s="2"/>
      <c r="BG46" s="6"/>
      <c r="BH46" s="2"/>
      <c r="BI46" s="6"/>
      <c r="BJ46" s="6"/>
      <c r="BK46" s="6"/>
      <c r="BL46" s="6"/>
      <c r="BM46" s="6"/>
      <c r="BN46" s="2"/>
      <c r="BO46" s="6"/>
      <c r="BP46" s="6"/>
      <c r="BQ46" s="6"/>
      <c r="BR46" s="2"/>
      <c r="BS46" s="6"/>
      <c r="BT46" s="6"/>
      <c r="BU46" s="6"/>
      <c r="BV46" s="6"/>
      <c r="BW46" s="6"/>
      <c r="BX46" s="6"/>
      <c r="BY46" s="6"/>
    </row>
    <row r="47" spans="1:77" x14ac:dyDescent="0.25">
      <c r="A47" s="1"/>
      <c r="B47" s="6"/>
      <c r="C47" s="6"/>
      <c r="D47" s="4"/>
      <c r="E47" s="6"/>
      <c r="F47" s="4"/>
      <c r="G47" s="6"/>
      <c r="H47" s="4"/>
      <c r="I47" s="4"/>
      <c r="J47" s="4"/>
      <c r="K47" s="6"/>
      <c r="L47" s="4"/>
      <c r="M47" s="4"/>
      <c r="N47" s="4"/>
      <c r="O47" s="4"/>
      <c r="P47" s="4"/>
      <c r="Q47" s="1"/>
      <c r="R47" s="1"/>
      <c r="S47" s="4"/>
      <c r="T47" s="3"/>
      <c r="U47" s="4"/>
      <c r="V47" s="4"/>
      <c r="W47" s="3"/>
      <c r="X47" s="4"/>
      <c r="Y47" s="3"/>
      <c r="Z47" s="8"/>
      <c r="AA47" s="4"/>
      <c r="AB47" s="4"/>
      <c r="AC47" s="4"/>
      <c r="AD47" s="4"/>
      <c r="AE47" s="1"/>
      <c r="AF47" s="3"/>
      <c r="AG47" s="2"/>
      <c r="AH47" s="2"/>
      <c r="AI47" s="1"/>
      <c r="AJ47" s="2"/>
      <c r="AK47" s="6"/>
      <c r="AL47" s="4"/>
      <c r="AM47" s="9"/>
      <c r="AN47" s="1"/>
      <c r="AO47" s="5"/>
      <c r="AP47" s="3"/>
      <c r="AQ47" s="4"/>
      <c r="AR47" s="5"/>
      <c r="AS47" s="3"/>
      <c r="AT47" s="4"/>
      <c r="AU47" s="3"/>
      <c r="AV47" s="1"/>
      <c r="AW47" s="8"/>
      <c r="AX47" s="3"/>
      <c r="AY47" s="4"/>
      <c r="AZ47" s="2"/>
      <c r="BA47" s="2"/>
      <c r="BB47" s="2"/>
      <c r="BC47" s="8"/>
      <c r="BD47" s="6"/>
      <c r="BE47" s="4"/>
      <c r="BF47" s="2"/>
      <c r="BG47" s="6"/>
      <c r="BH47" s="2"/>
      <c r="BI47" s="6"/>
      <c r="BJ47" s="6"/>
      <c r="BK47" s="6"/>
      <c r="BL47" s="6"/>
      <c r="BM47" s="6"/>
      <c r="BN47" s="2"/>
      <c r="BO47" s="6"/>
      <c r="BP47" s="6"/>
      <c r="BQ47" s="6"/>
      <c r="BR47" s="2"/>
      <c r="BS47" s="6"/>
      <c r="BT47" s="6"/>
      <c r="BU47" s="6"/>
      <c r="BV47" s="6"/>
      <c r="BW47" s="6"/>
      <c r="BX47" s="6"/>
      <c r="BY47" s="6"/>
    </row>
    <row r="48" spans="1:77" x14ac:dyDescent="0.25">
      <c r="A48" s="1"/>
      <c r="B48" s="6"/>
      <c r="C48" s="6"/>
      <c r="D48" s="4"/>
      <c r="E48" s="6"/>
      <c r="F48" s="4"/>
      <c r="G48" s="6"/>
      <c r="H48" s="4"/>
      <c r="I48" s="4"/>
      <c r="J48" s="4"/>
      <c r="K48" s="6"/>
      <c r="L48" s="2"/>
      <c r="M48" s="2"/>
      <c r="N48" s="2"/>
      <c r="O48" s="4"/>
      <c r="P48" s="4"/>
      <c r="Q48" s="1"/>
      <c r="R48" s="1"/>
      <c r="S48" s="4"/>
      <c r="T48" s="3"/>
      <c r="U48" s="4"/>
      <c r="V48" s="4"/>
      <c r="W48" s="3"/>
      <c r="X48" s="4"/>
      <c r="Y48" s="3"/>
      <c r="Z48" s="8"/>
      <c r="AA48" s="4"/>
      <c r="AB48" s="4"/>
      <c r="AC48" s="4"/>
      <c r="AD48" s="4"/>
      <c r="AE48" s="1"/>
      <c r="AF48" s="3"/>
      <c r="AG48" s="2"/>
      <c r="AH48" s="2"/>
      <c r="AI48" s="1"/>
      <c r="AJ48" s="2"/>
      <c r="AK48" s="6"/>
      <c r="AL48" s="4"/>
      <c r="AM48" s="9"/>
      <c r="AN48" s="1"/>
      <c r="AO48" s="5"/>
      <c r="AP48" s="3"/>
      <c r="AQ48" s="4"/>
      <c r="AR48" s="5"/>
      <c r="AS48" s="3"/>
      <c r="AT48" s="4"/>
      <c r="AU48" s="3"/>
      <c r="AV48" s="1"/>
      <c r="AW48" s="8"/>
      <c r="AX48" s="3"/>
      <c r="AY48" s="4"/>
      <c r="AZ48" s="4"/>
      <c r="BA48" s="4"/>
      <c r="BB48" s="2"/>
      <c r="BC48" s="8"/>
      <c r="BD48" s="6"/>
      <c r="BE48" s="2"/>
      <c r="BF48" s="2"/>
      <c r="BG48" s="6"/>
      <c r="BH48" s="2"/>
      <c r="BI48" s="6"/>
      <c r="BJ48" s="6"/>
      <c r="BK48" s="6"/>
      <c r="BL48" s="6"/>
      <c r="BM48" s="6"/>
      <c r="BN48" s="2"/>
      <c r="BO48" s="6"/>
      <c r="BP48" s="6"/>
      <c r="BQ48" s="6"/>
      <c r="BR48" s="2"/>
      <c r="BS48" s="6"/>
      <c r="BT48" s="6"/>
      <c r="BU48" s="6"/>
      <c r="BV48" s="6"/>
      <c r="BW48" s="6"/>
      <c r="BX48" s="6"/>
      <c r="BY48" s="6"/>
    </row>
    <row r="49" spans="1:77" x14ac:dyDescent="0.25">
      <c r="A49" s="1"/>
      <c r="B49" s="6"/>
      <c r="C49" s="6"/>
      <c r="D49" s="4"/>
      <c r="E49" s="6"/>
      <c r="F49" s="4"/>
      <c r="G49" s="6"/>
      <c r="H49" s="4"/>
      <c r="I49" s="4"/>
      <c r="J49" s="4"/>
      <c r="K49" s="6"/>
      <c r="L49" s="4"/>
      <c r="M49" s="4"/>
      <c r="N49" s="4"/>
      <c r="O49" s="4"/>
      <c r="P49" s="4"/>
      <c r="Q49" s="1"/>
      <c r="R49" s="1"/>
      <c r="S49" s="4"/>
      <c r="T49" s="3"/>
      <c r="U49" s="4"/>
      <c r="V49" s="4"/>
      <c r="W49" s="3"/>
      <c r="X49" s="4"/>
      <c r="Y49" s="3"/>
      <c r="Z49" s="8"/>
      <c r="AA49" s="4"/>
      <c r="AB49" s="4"/>
      <c r="AC49" s="4"/>
      <c r="AD49" s="4"/>
      <c r="AE49" s="1"/>
      <c r="AF49" s="2"/>
      <c r="AG49" s="2"/>
      <c r="AH49" s="2"/>
      <c r="AI49" s="1"/>
      <c r="AJ49" s="2"/>
      <c r="AK49" s="6"/>
      <c r="AL49" s="4"/>
      <c r="AM49" s="9"/>
      <c r="AN49" s="1"/>
      <c r="AO49" s="5"/>
      <c r="AP49" s="3"/>
      <c r="AQ49" s="4"/>
      <c r="AR49" s="5"/>
      <c r="AS49" s="3"/>
      <c r="AT49" s="4"/>
      <c r="AU49" s="3"/>
      <c r="AV49" s="1"/>
      <c r="AW49" s="8"/>
      <c r="AX49" s="3"/>
      <c r="AY49" s="4"/>
      <c r="AZ49" s="2"/>
      <c r="BA49" s="2"/>
      <c r="BB49" s="2"/>
      <c r="BC49" s="8"/>
      <c r="BD49" s="6"/>
      <c r="BE49" s="2"/>
      <c r="BF49" s="2"/>
      <c r="BG49" s="6"/>
      <c r="BH49" s="2"/>
      <c r="BI49" s="6"/>
      <c r="BJ49" s="6"/>
      <c r="BK49" s="6"/>
      <c r="BL49" s="6"/>
      <c r="BM49" s="6"/>
      <c r="BN49" s="2"/>
      <c r="BO49" s="6"/>
      <c r="BP49" s="6"/>
      <c r="BQ49" s="6"/>
      <c r="BR49" s="2"/>
      <c r="BS49" s="6"/>
      <c r="BT49" s="6"/>
      <c r="BU49" s="6"/>
      <c r="BV49" s="6"/>
      <c r="BW49" s="6"/>
      <c r="BX49" s="6"/>
      <c r="BY49" s="6"/>
    </row>
    <row r="50" spans="1:77" x14ac:dyDescent="0.25">
      <c r="A50" s="1"/>
      <c r="B50" s="6"/>
      <c r="C50" s="6"/>
      <c r="D50" s="4"/>
      <c r="E50" s="6"/>
      <c r="F50" s="4"/>
      <c r="G50" s="6"/>
      <c r="H50" s="4"/>
      <c r="I50" s="4"/>
      <c r="J50" s="4"/>
      <c r="K50" s="6"/>
      <c r="L50" s="2"/>
      <c r="M50" s="2"/>
      <c r="N50" s="2"/>
      <c r="O50" s="4"/>
      <c r="P50" s="4"/>
      <c r="Q50" s="1"/>
      <c r="R50" s="1"/>
      <c r="S50" s="4"/>
      <c r="T50" s="3"/>
      <c r="U50" s="4"/>
      <c r="V50" s="4"/>
      <c r="W50" s="3"/>
      <c r="X50" s="4"/>
      <c r="Y50" s="3"/>
      <c r="Z50" s="8"/>
      <c r="AA50" s="4"/>
      <c r="AB50" s="4"/>
      <c r="AC50" s="4"/>
      <c r="AD50" s="4"/>
      <c r="AE50" s="1"/>
      <c r="AF50" s="3"/>
      <c r="AG50" s="4"/>
      <c r="AH50" s="2"/>
      <c r="AI50" s="1"/>
      <c r="AJ50" s="2"/>
      <c r="AK50" s="6"/>
      <c r="AL50" s="4"/>
      <c r="AM50" s="9"/>
      <c r="AN50" s="1"/>
      <c r="AO50" s="5"/>
      <c r="AP50" s="3"/>
      <c r="AQ50" s="4"/>
      <c r="AR50" s="5"/>
      <c r="AS50" s="3"/>
      <c r="AT50" s="4"/>
      <c r="AU50" s="3"/>
      <c r="AV50" s="1"/>
      <c r="AW50" s="8"/>
      <c r="AX50" s="3"/>
      <c r="AY50" s="4"/>
      <c r="AZ50" s="2"/>
      <c r="BA50" s="2"/>
      <c r="BB50" s="2"/>
      <c r="BC50" s="8"/>
      <c r="BD50" s="6"/>
      <c r="BE50" s="2"/>
      <c r="BF50" s="2"/>
      <c r="BG50" s="6"/>
      <c r="BH50" s="2"/>
      <c r="BI50" s="6"/>
      <c r="BJ50" s="6"/>
      <c r="BK50" s="6"/>
      <c r="BL50" s="6"/>
      <c r="BM50" s="6"/>
      <c r="BN50" s="2"/>
      <c r="BO50" s="6"/>
      <c r="BP50" s="6"/>
      <c r="BQ50" s="6"/>
      <c r="BR50" s="2"/>
      <c r="BS50" s="6"/>
      <c r="BT50" s="6"/>
      <c r="BU50" s="6"/>
      <c r="BV50" s="6"/>
      <c r="BW50" s="6"/>
      <c r="BX50" s="6"/>
      <c r="BY50" s="6"/>
    </row>
    <row r="51" spans="1:77" x14ac:dyDescent="0.25">
      <c r="A51" s="1"/>
      <c r="B51" s="6"/>
      <c r="C51" s="6"/>
      <c r="D51" s="4"/>
      <c r="E51" s="6"/>
      <c r="F51" s="4"/>
      <c r="G51" s="6"/>
      <c r="H51" s="4"/>
      <c r="I51" s="4"/>
      <c r="J51" s="4"/>
      <c r="K51" s="6"/>
      <c r="L51" s="4"/>
      <c r="M51" s="4"/>
      <c r="N51" s="4"/>
      <c r="O51" s="4"/>
      <c r="P51" s="4"/>
      <c r="Q51" s="1"/>
      <c r="R51" s="1"/>
      <c r="S51" s="4"/>
      <c r="T51" s="3"/>
      <c r="U51" s="4"/>
      <c r="V51" s="4"/>
      <c r="W51" s="3"/>
      <c r="X51" s="4"/>
      <c r="Y51" s="3"/>
      <c r="Z51" s="8"/>
      <c r="AA51" s="4"/>
      <c r="AB51" s="4"/>
      <c r="AC51" s="4"/>
      <c r="AD51" s="4"/>
      <c r="AE51" s="1"/>
      <c r="AF51" s="3"/>
      <c r="AG51" s="2"/>
      <c r="AH51" s="2"/>
      <c r="AI51" s="1"/>
      <c r="AJ51" s="2"/>
      <c r="AK51" s="6"/>
      <c r="AL51" s="4"/>
      <c r="AM51" s="9"/>
      <c r="AN51" s="1"/>
      <c r="AO51" s="5"/>
      <c r="AP51" s="3"/>
      <c r="AQ51" s="4"/>
      <c r="AR51" s="5"/>
      <c r="AS51" s="3"/>
      <c r="AT51" s="4"/>
      <c r="AU51" s="3"/>
      <c r="AV51" s="1"/>
      <c r="AW51" s="8"/>
      <c r="AX51" s="3"/>
      <c r="AY51" s="4"/>
      <c r="AZ51" s="2"/>
      <c r="BA51" s="2"/>
      <c r="BB51" s="2"/>
      <c r="BC51" s="8"/>
      <c r="BD51" s="6"/>
      <c r="BE51" s="2"/>
      <c r="BF51" s="2"/>
      <c r="BG51" s="6"/>
      <c r="BH51" s="2"/>
      <c r="BI51" s="6"/>
      <c r="BJ51" s="6"/>
      <c r="BK51" s="6"/>
      <c r="BL51" s="6"/>
      <c r="BM51" s="6"/>
      <c r="BN51" s="2"/>
      <c r="BO51" s="6"/>
      <c r="BP51" s="6"/>
      <c r="BQ51" s="6"/>
      <c r="BR51" s="2"/>
      <c r="BS51" s="6"/>
      <c r="BT51" s="6"/>
      <c r="BU51" s="6"/>
      <c r="BV51" s="6"/>
      <c r="BW51" s="6"/>
      <c r="BX51" s="6"/>
      <c r="BY51" s="6"/>
    </row>
    <row r="52" spans="1:77" x14ac:dyDescent="0.25">
      <c r="A52" s="1"/>
      <c r="B52" s="6"/>
      <c r="C52" s="6"/>
      <c r="D52" s="4"/>
      <c r="E52" s="6"/>
      <c r="F52" s="4"/>
      <c r="G52" s="6"/>
      <c r="H52" s="4"/>
      <c r="I52" s="4"/>
      <c r="J52" s="4"/>
      <c r="K52" s="6"/>
      <c r="L52" s="2"/>
      <c r="M52" s="2"/>
      <c r="N52" s="2"/>
      <c r="O52" s="4"/>
      <c r="P52" s="4"/>
      <c r="Q52" s="1"/>
      <c r="R52" s="1"/>
      <c r="S52" s="4"/>
      <c r="T52" s="3"/>
      <c r="U52" s="4"/>
      <c r="V52" s="4"/>
      <c r="W52" s="3"/>
      <c r="X52" s="4"/>
      <c r="Y52" s="3"/>
      <c r="Z52" s="8"/>
      <c r="AA52" s="4"/>
      <c r="AB52" s="4"/>
      <c r="AC52" s="4"/>
      <c r="AD52" s="4"/>
      <c r="AE52" s="1"/>
      <c r="AF52" s="3"/>
      <c r="AG52" s="2"/>
      <c r="AH52" s="2"/>
      <c r="AI52" s="1"/>
      <c r="AJ52" s="2"/>
      <c r="AK52" s="6"/>
      <c r="AL52" s="4"/>
      <c r="AM52" s="9"/>
      <c r="AN52" s="1"/>
      <c r="AO52" s="5"/>
      <c r="AP52" s="3"/>
      <c r="AQ52" s="4"/>
      <c r="AR52" s="5"/>
      <c r="AS52" s="3"/>
      <c r="AT52" s="4"/>
      <c r="AU52" s="3"/>
      <c r="AV52" s="1"/>
      <c r="AW52" s="8"/>
      <c r="AX52" s="3"/>
      <c r="AY52" s="4"/>
      <c r="AZ52" s="2"/>
      <c r="BA52" s="2"/>
      <c r="BB52" s="2"/>
      <c r="BC52" s="8"/>
      <c r="BD52" s="6"/>
      <c r="BE52" s="2"/>
      <c r="BF52" s="2"/>
      <c r="BG52" s="6"/>
      <c r="BH52" s="2"/>
      <c r="BI52" s="6"/>
      <c r="BJ52" s="6"/>
      <c r="BK52" s="6"/>
      <c r="BL52" s="6"/>
      <c r="BM52" s="6"/>
      <c r="BN52" s="2"/>
      <c r="BO52" s="6"/>
      <c r="BP52" s="6"/>
      <c r="BQ52" s="6"/>
      <c r="BR52" s="2"/>
      <c r="BS52" s="6"/>
      <c r="BT52" s="6"/>
      <c r="BU52" s="6"/>
      <c r="BV52" s="6"/>
      <c r="BW52" s="6"/>
      <c r="BX52" s="6"/>
      <c r="BY52" s="6"/>
    </row>
    <row r="53" spans="1:77" x14ac:dyDescent="0.25">
      <c r="A53" s="1"/>
      <c r="B53" s="6"/>
      <c r="C53" s="6"/>
      <c r="D53" s="4"/>
      <c r="E53" s="6"/>
      <c r="F53" s="4"/>
      <c r="G53" s="6"/>
      <c r="H53" s="4"/>
      <c r="I53" s="4"/>
      <c r="J53" s="4"/>
      <c r="K53" s="6"/>
      <c r="L53" s="4"/>
      <c r="M53" s="4"/>
      <c r="N53" s="4"/>
      <c r="O53" s="4"/>
      <c r="P53" s="4"/>
      <c r="Q53" s="1"/>
      <c r="R53" s="1"/>
      <c r="S53" s="4"/>
      <c r="T53" s="3"/>
      <c r="U53" s="4"/>
      <c r="V53" s="4"/>
      <c r="W53" s="3"/>
      <c r="X53" s="4"/>
      <c r="Y53" s="3"/>
      <c r="Z53" s="8"/>
      <c r="AA53" s="4"/>
      <c r="AB53" s="4"/>
      <c r="AC53" s="4"/>
      <c r="AD53" s="4"/>
      <c r="AE53" s="1"/>
      <c r="AF53" s="3"/>
      <c r="AG53" s="4"/>
      <c r="AH53" s="4"/>
      <c r="AI53" s="1"/>
      <c r="AJ53" s="2"/>
      <c r="AK53" s="6"/>
      <c r="AL53" s="4"/>
      <c r="AM53" s="9"/>
      <c r="AN53" s="1"/>
      <c r="AO53" s="5"/>
      <c r="AP53" s="3"/>
      <c r="AQ53" s="4"/>
      <c r="AR53" s="5"/>
      <c r="AS53" s="3"/>
      <c r="AT53" s="4"/>
      <c r="AU53" s="3"/>
      <c r="AV53" s="1"/>
      <c r="AW53" s="8"/>
      <c r="AX53" s="3"/>
      <c r="AY53" s="4"/>
      <c r="AZ53" s="2"/>
      <c r="BA53" s="2"/>
      <c r="BB53" s="2"/>
      <c r="BC53" s="8"/>
      <c r="BD53" s="6"/>
      <c r="BE53" s="2"/>
      <c r="BF53" s="2"/>
      <c r="BG53" s="6"/>
      <c r="BH53" s="2"/>
      <c r="BI53" s="6"/>
      <c r="BJ53" s="6"/>
      <c r="BK53" s="6"/>
      <c r="BL53" s="6"/>
      <c r="BM53" s="6"/>
      <c r="BN53" s="2"/>
      <c r="BO53" s="6"/>
      <c r="BP53" s="6"/>
      <c r="BQ53" s="6"/>
      <c r="BR53" s="2"/>
      <c r="BS53" s="6"/>
      <c r="BT53" s="6"/>
      <c r="BU53" s="6"/>
      <c r="BV53" s="6"/>
      <c r="BW53" s="6"/>
      <c r="BX53" s="6"/>
      <c r="BY53" s="6"/>
    </row>
    <row r="54" spans="1:77" x14ac:dyDescent="0.25">
      <c r="A54" s="1"/>
      <c r="B54" s="6"/>
      <c r="C54" s="6"/>
      <c r="D54" s="4"/>
      <c r="E54" s="6"/>
      <c r="F54" s="4"/>
      <c r="G54" s="6"/>
      <c r="H54" s="4"/>
      <c r="I54" s="4"/>
      <c r="J54" s="4"/>
      <c r="K54" s="6"/>
      <c r="L54" s="4"/>
      <c r="M54" s="4"/>
      <c r="N54" s="4"/>
      <c r="O54" s="4"/>
      <c r="P54" s="4"/>
      <c r="Q54" s="1"/>
      <c r="R54" s="1"/>
      <c r="S54" s="4"/>
      <c r="T54" s="3"/>
      <c r="U54" s="4"/>
      <c r="V54" s="4"/>
      <c r="W54" s="3"/>
      <c r="X54" s="4"/>
      <c r="Y54" s="3"/>
      <c r="Z54" s="8"/>
      <c r="AA54" s="4"/>
      <c r="AB54" s="2"/>
      <c r="AC54" s="2"/>
      <c r="AD54" s="2"/>
      <c r="AE54" s="1"/>
      <c r="AF54" s="3"/>
      <c r="AG54" s="2"/>
      <c r="AH54" s="2"/>
      <c r="AI54" s="1"/>
      <c r="AJ54" s="4"/>
      <c r="AK54" s="6"/>
      <c r="AL54" s="4"/>
      <c r="AM54" s="9"/>
      <c r="AN54" s="1"/>
      <c r="AO54" s="5"/>
      <c r="AP54" s="3"/>
      <c r="AQ54" s="4"/>
      <c r="AR54" s="5"/>
      <c r="AS54" s="3"/>
      <c r="AT54" s="4"/>
      <c r="AU54" s="3"/>
      <c r="AV54" s="1"/>
      <c r="AW54" s="8"/>
      <c r="AX54" s="3"/>
      <c r="AY54" s="4"/>
      <c r="AZ54" s="2"/>
      <c r="BA54" s="2"/>
      <c r="BB54" s="2"/>
      <c r="BC54" s="8"/>
      <c r="BD54" s="6"/>
      <c r="BE54" s="2"/>
      <c r="BF54" s="2"/>
      <c r="BG54" s="6"/>
      <c r="BH54" s="2"/>
      <c r="BI54" s="6"/>
      <c r="BJ54" s="6"/>
      <c r="BK54" s="6"/>
      <c r="BL54" s="6"/>
      <c r="BM54" s="6"/>
      <c r="BN54" s="2"/>
      <c r="BO54" s="6"/>
      <c r="BP54" s="6"/>
      <c r="BQ54" s="6"/>
      <c r="BR54" s="2"/>
      <c r="BS54" s="6"/>
      <c r="BT54" s="6"/>
      <c r="BU54" s="6"/>
      <c r="BV54" s="6"/>
      <c r="BW54" s="6"/>
      <c r="BX54" s="6"/>
      <c r="BY54" s="6"/>
    </row>
    <row r="55" spans="1:77" x14ac:dyDescent="0.25">
      <c r="A55" s="1"/>
      <c r="B55" s="6"/>
      <c r="C55" s="6"/>
      <c r="D55" s="4"/>
      <c r="E55" s="6"/>
      <c r="F55" s="4"/>
      <c r="G55" s="6"/>
      <c r="H55" s="4"/>
      <c r="I55" s="4"/>
      <c r="J55" s="4"/>
      <c r="K55" s="6"/>
      <c r="L55" s="2"/>
      <c r="M55" s="2"/>
      <c r="N55" s="2"/>
      <c r="O55" s="4"/>
      <c r="P55" s="4"/>
      <c r="Q55" s="1"/>
      <c r="R55" s="1"/>
      <c r="S55" s="4"/>
      <c r="T55" s="3"/>
      <c r="U55" s="4"/>
      <c r="V55" s="4"/>
      <c r="W55" s="3"/>
      <c r="X55" s="4"/>
      <c r="Y55" s="3"/>
      <c r="Z55" s="8"/>
      <c r="AA55" s="4"/>
      <c r="AB55" s="4"/>
      <c r="AC55" s="4"/>
      <c r="AD55" s="4"/>
      <c r="AE55" s="1"/>
      <c r="AF55" s="3"/>
      <c r="AG55" s="2"/>
      <c r="AH55" s="2"/>
      <c r="AI55" s="1"/>
      <c r="AJ55" s="2"/>
      <c r="AK55" s="6"/>
      <c r="AL55" s="4"/>
      <c r="AM55" s="9"/>
      <c r="AN55" s="1"/>
      <c r="AO55" s="5"/>
      <c r="AP55" s="3"/>
      <c r="AQ55" s="4"/>
      <c r="AR55" s="5"/>
      <c r="AS55" s="3"/>
      <c r="AT55" s="4"/>
      <c r="AU55" s="3"/>
      <c r="AV55" s="1"/>
      <c r="AW55" s="8"/>
      <c r="AX55" s="3"/>
      <c r="AY55" s="4"/>
      <c r="AZ55" s="2"/>
      <c r="BA55" s="2"/>
      <c r="BB55" s="2"/>
      <c r="BC55" s="8"/>
      <c r="BD55" s="6"/>
      <c r="BE55" s="2"/>
      <c r="BF55" s="2"/>
      <c r="BG55" s="6"/>
      <c r="BH55" s="2"/>
      <c r="BI55" s="6"/>
      <c r="BJ55" s="6"/>
      <c r="BK55" s="6"/>
      <c r="BL55" s="6"/>
      <c r="BM55" s="6"/>
      <c r="BN55" s="2"/>
      <c r="BO55" s="6"/>
      <c r="BP55" s="6"/>
      <c r="BQ55" s="6"/>
      <c r="BR55" s="2"/>
      <c r="BS55" s="6"/>
      <c r="BT55" s="6"/>
      <c r="BU55" s="6"/>
      <c r="BV55" s="6"/>
      <c r="BW55" s="6"/>
      <c r="BX55" s="6"/>
      <c r="BY55" s="6"/>
    </row>
    <row r="56" spans="1:77" x14ac:dyDescent="0.25">
      <c r="A56" s="1"/>
      <c r="B56" s="6"/>
      <c r="C56" s="6"/>
      <c r="D56" s="4"/>
      <c r="E56" s="6"/>
      <c r="F56" s="4"/>
      <c r="G56" s="6"/>
      <c r="H56" s="4"/>
      <c r="I56" s="4"/>
      <c r="J56" s="4"/>
      <c r="K56" s="6"/>
      <c r="L56" s="4"/>
      <c r="M56" s="4"/>
      <c r="N56" s="4"/>
      <c r="O56" s="4"/>
      <c r="P56" s="4"/>
      <c r="Q56" s="1"/>
      <c r="R56" s="1"/>
      <c r="S56" s="4"/>
      <c r="T56" s="3"/>
      <c r="U56" s="4"/>
      <c r="V56" s="4"/>
      <c r="W56" s="3"/>
      <c r="X56" s="4"/>
      <c r="Y56" s="3"/>
      <c r="Z56" s="8"/>
      <c r="AA56" s="4"/>
      <c r="AB56" s="4"/>
      <c r="AC56" s="4"/>
      <c r="AD56" s="4"/>
      <c r="AE56" s="1"/>
      <c r="AF56" s="3"/>
      <c r="AG56" s="2"/>
      <c r="AH56" s="2"/>
      <c r="AI56" s="1"/>
      <c r="AJ56" s="2"/>
      <c r="AK56" s="6"/>
      <c r="AL56" s="4"/>
      <c r="AM56" s="9"/>
      <c r="AN56" s="1"/>
      <c r="AO56" s="5"/>
      <c r="AP56" s="3"/>
      <c r="AQ56" s="4"/>
      <c r="AR56" s="5"/>
      <c r="AS56" s="3"/>
      <c r="AT56" s="4"/>
      <c r="AU56" s="3"/>
      <c r="AV56" s="1"/>
      <c r="AW56" s="8"/>
      <c r="AX56" s="3"/>
      <c r="AY56" s="4"/>
      <c r="AZ56" s="4"/>
      <c r="BA56" s="4"/>
      <c r="BB56" s="2"/>
      <c r="BC56" s="8"/>
      <c r="BD56" s="6"/>
      <c r="BE56" s="2"/>
      <c r="BF56" s="2"/>
      <c r="BG56" s="6"/>
      <c r="BH56" s="2"/>
      <c r="BI56" s="6"/>
      <c r="BJ56" s="6"/>
      <c r="BK56" s="6"/>
      <c r="BL56" s="6"/>
      <c r="BM56" s="6"/>
      <c r="BN56" s="2"/>
      <c r="BO56" s="6"/>
      <c r="BP56" s="6"/>
      <c r="BQ56" s="6"/>
      <c r="BR56" s="2"/>
      <c r="BS56" s="6"/>
      <c r="BT56" s="6"/>
      <c r="BU56" s="6"/>
      <c r="BV56" s="6"/>
      <c r="BW56" s="6"/>
      <c r="BX56" s="6"/>
      <c r="BY56" s="6"/>
    </row>
    <row r="57" spans="1:77" x14ac:dyDescent="0.25">
      <c r="A57" s="1"/>
      <c r="B57" s="6"/>
      <c r="C57" s="6"/>
      <c r="D57" s="4"/>
      <c r="E57" s="6"/>
      <c r="F57" s="4"/>
      <c r="G57" s="6"/>
      <c r="H57" s="4"/>
      <c r="I57" s="4"/>
      <c r="J57" s="4"/>
      <c r="K57" s="6"/>
      <c r="L57" s="4"/>
      <c r="M57" s="4"/>
      <c r="N57" s="4"/>
      <c r="O57" s="4"/>
      <c r="P57" s="4"/>
      <c r="Q57" s="1"/>
      <c r="R57" s="1"/>
      <c r="S57" s="4"/>
      <c r="T57" s="3"/>
      <c r="U57" s="4"/>
      <c r="V57" s="4"/>
      <c r="W57" s="3"/>
      <c r="X57" s="4"/>
      <c r="Y57" s="3"/>
      <c r="Z57" s="8"/>
      <c r="AA57" s="4"/>
      <c r="AB57" s="4"/>
      <c r="AC57" s="4"/>
      <c r="AD57" s="4"/>
      <c r="AE57" s="1"/>
      <c r="AF57" s="3"/>
      <c r="AG57" s="2"/>
      <c r="AH57" s="2"/>
      <c r="AI57" s="1"/>
      <c r="AJ57" s="2"/>
      <c r="AK57" s="6"/>
      <c r="AL57" s="4"/>
      <c r="AM57" s="9"/>
      <c r="AN57" s="1"/>
      <c r="AO57" s="5"/>
      <c r="AP57" s="3"/>
      <c r="AQ57" s="4"/>
      <c r="AR57" s="5"/>
      <c r="AS57" s="3"/>
      <c r="AT57" s="4"/>
      <c r="AU57" s="3"/>
      <c r="AV57" s="1"/>
      <c r="AW57" s="8"/>
      <c r="AX57" s="3"/>
      <c r="AY57" s="4"/>
      <c r="AZ57" s="2"/>
      <c r="BA57" s="2"/>
      <c r="BB57" s="2"/>
      <c r="BC57" s="8"/>
      <c r="BD57" s="6"/>
      <c r="BE57" s="4"/>
      <c r="BF57" s="2"/>
      <c r="BG57" s="6"/>
      <c r="BH57" s="2"/>
      <c r="BI57" s="6"/>
      <c r="BJ57" s="6"/>
      <c r="BK57" s="6"/>
      <c r="BL57" s="6"/>
      <c r="BM57" s="6"/>
      <c r="BN57" s="2"/>
      <c r="BO57" s="6"/>
      <c r="BP57" s="6"/>
      <c r="BQ57" s="6"/>
      <c r="BR57" s="2"/>
      <c r="BS57" s="6"/>
      <c r="BT57" s="6"/>
      <c r="BU57" s="6"/>
      <c r="BV57" s="6"/>
      <c r="BW57" s="6"/>
      <c r="BX57" s="6"/>
      <c r="BY57" s="6"/>
    </row>
    <row r="58" spans="1:77" x14ac:dyDescent="0.25">
      <c r="A58" s="1"/>
      <c r="B58" s="6"/>
      <c r="C58" s="6"/>
      <c r="D58" s="4"/>
      <c r="E58" s="6"/>
      <c r="F58" s="4"/>
      <c r="G58" s="6"/>
      <c r="H58" s="4"/>
      <c r="I58" s="4"/>
      <c r="J58" s="4"/>
      <c r="K58" s="6"/>
      <c r="L58" s="4"/>
      <c r="M58" s="4"/>
      <c r="N58" s="4"/>
      <c r="O58" s="4"/>
      <c r="P58" s="4"/>
      <c r="Q58" s="1"/>
      <c r="R58" s="1"/>
      <c r="S58" s="4"/>
      <c r="T58" s="3"/>
      <c r="U58" s="4"/>
      <c r="V58" s="4"/>
      <c r="W58" s="3"/>
      <c r="X58" s="4"/>
      <c r="Y58" s="3"/>
      <c r="Z58" s="8"/>
      <c r="AA58" s="4"/>
      <c r="AB58" s="4"/>
      <c r="AC58" s="4"/>
      <c r="AD58" s="4"/>
      <c r="AE58" s="1"/>
      <c r="AF58" s="3"/>
      <c r="AG58" s="4"/>
      <c r="AH58" s="2"/>
      <c r="AI58" s="1"/>
      <c r="AJ58" s="2"/>
      <c r="AK58" s="6"/>
      <c r="AL58" s="4"/>
      <c r="AM58" s="9"/>
      <c r="AN58" s="1"/>
      <c r="AO58" s="5"/>
      <c r="AP58" s="3"/>
      <c r="AQ58" s="4"/>
      <c r="AR58" s="5"/>
      <c r="AS58" s="3"/>
      <c r="AT58" s="4"/>
      <c r="AU58" s="3"/>
      <c r="AV58" s="1"/>
      <c r="AW58" s="8"/>
      <c r="AX58" s="3"/>
      <c r="AY58" s="4"/>
      <c r="AZ58" s="2"/>
      <c r="BA58" s="2"/>
      <c r="BB58" s="2"/>
      <c r="BC58" s="8"/>
      <c r="BD58" s="6"/>
      <c r="BE58" s="4"/>
      <c r="BF58" s="2"/>
      <c r="BG58" s="6"/>
      <c r="BH58" s="2"/>
      <c r="BI58" s="6"/>
      <c r="BJ58" s="6"/>
      <c r="BK58" s="6"/>
      <c r="BL58" s="6"/>
      <c r="BM58" s="6"/>
      <c r="BN58" s="2"/>
      <c r="BO58" s="6"/>
      <c r="BP58" s="6"/>
      <c r="BQ58" s="6"/>
      <c r="BR58" s="2"/>
      <c r="BS58" s="6"/>
      <c r="BT58" s="6"/>
      <c r="BU58" s="6"/>
      <c r="BV58" s="6"/>
      <c r="BW58" s="6"/>
      <c r="BX58" s="6"/>
      <c r="BY58" s="6"/>
    </row>
    <row r="59" spans="1:77" x14ac:dyDescent="0.25">
      <c r="A59" s="1"/>
      <c r="B59" s="6"/>
      <c r="C59" s="6"/>
      <c r="D59" s="4"/>
      <c r="E59" s="6"/>
      <c r="F59" s="4"/>
      <c r="G59" s="6"/>
      <c r="H59" s="4"/>
      <c r="I59" s="4"/>
      <c r="J59" s="4"/>
      <c r="K59" s="6"/>
      <c r="L59" s="2"/>
      <c r="M59" s="2"/>
      <c r="N59" s="2"/>
      <c r="O59" s="4"/>
      <c r="P59" s="4"/>
      <c r="Q59" s="1"/>
      <c r="R59" s="1"/>
      <c r="S59" s="4"/>
      <c r="T59" s="3"/>
      <c r="U59" s="4"/>
      <c r="V59" s="4"/>
      <c r="W59" s="3"/>
      <c r="X59" s="4"/>
      <c r="Y59" s="3"/>
      <c r="Z59" s="8"/>
      <c r="AA59" s="4"/>
      <c r="AB59" s="2"/>
      <c r="AC59" s="2"/>
      <c r="AD59" s="2"/>
      <c r="AE59" s="1"/>
      <c r="AF59" s="3"/>
      <c r="AG59" s="4"/>
      <c r="AH59" s="2"/>
      <c r="AI59" s="1"/>
      <c r="AJ59" s="2"/>
      <c r="AK59" s="6"/>
      <c r="AL59" s="4"/>
      <c r="AM59" s="9"/>
      <c r="AN59" s="1"/>
      <c r="AO59" s="5"/>
      <c r="AP59" s="3"/>
      <c r="AQ59" s="4"/>
      <c r="AR59" s="5"/>
      <c r="AS59" s="3"/>
      <c r="AT59" s="4"/>
      <c r="AU59" s="3"/>
      <c r="AV59" s="1"/>
      <c r="AW59" s="8"/>
      <c r="AX59" s="3"/>
      <c r="AY59" s="4"/>
      <c r="AZ59" s="2"/>
      <c r="BA59" s="2"/>
      <c r="BB59" s="2"/>
      <c r="BC59" s="8"/>
      <c r="BD59" s="6"/>
      <c r="BE59" s="2"/>
      <c r="BF59" s="2"/>
      <c r="BG59" s="6"/>
      <c r="BH59" s="2"/>
      <c r="BI59" s="6"/>
      <c r="BJ59" s="6"/>
      <c r="BK59" s="6"/>
      <c r="BL59" s="6"/>
      <c r="BM59" s="6"/>
      <c r="BN59" s="2"/>
      <c r="BO59" s="6"/>
      <c r="BP59" s="6"/>
      <c r="BQ59" s="6"/>
      <c r="BR59" s="2"/>
      <c r="BS59" s="6"/>
      <c r="BT59" s="6"/>
      <c r="BU59" s="6"/>
      <c r="BV59" s="6"/>
      <c r="BW59" s="6"/>
      <c r="BX59" s="6"/>
      <c r="BY59" s="6"/>
    </row>
    <row r="60" spans="1:77" x14ac:dyDescent="0.25">
      <c r="A60" s="1"/>
      <c r="B60" s="6"/>
      <c r="C60" s="6"/>
      <c r="D60" s="4"/>
      <c r="E60" s="6"/>
      <c r="F60" s="4"/>
      <c r="G60" s="6"/>
      <c r="H60" s="4"/>
      <c r="I60" s="4"/>
      <c r="J60" s="4"/>
      <c r="K60" s="6"/>
      <c r="L60" s="4"/>
      <c r="M60" s="4"/>
      <c r="N60" s="4"/>
      <c r="O60" s="4"/>
      <c r="P60" s="4"/>
      <c r="Q60" s="1"/>
      <c r="R60" s="1"/>
      <c r="S60" s="4"/>
      <c r="T60" s="3"/>
      <c r="U60" s="4"/>
      <c r="V60" s="4"/>
      <c r="W60" s="3"/>
      <c r="X60" s="4"/>
      <c r="Y60" s="3"/>
      <c r="Z60" s="8"/>
      <c r="AA60" s="4"/>
      <c r="AB60" s="4"/>
      <c r="AC60" s="4"/>
      <c r="AD60" s="4"/>
      <c r="AE60" s="1"/>
      <c r="AF60" s="3"/>
      <c r="AG60" s="4"/>
      <c r="AH60" s="4"/>
      <c r="AI60" s="1"/>
      <c r="AJ60" s="2"/>
      <c r="AK60" s="6"/>
      <c r="AL60" s="4"/>
      <c r="AM60" s="9"/>
      <c r="AN60" s="1"/>
      <c r="AO60" s="5"/>
      <c r="AP60" s="3"/>
      <c r="AQ60" s="4"/>
      <c r="AR60" s="5"/>
      <c r="AS60" s="3"/>
      <c r="AT60" s="4"/>
      <c r="AU60" s="3"/>
      <c r="AV60" s="1"/>
      <c r="AW60" s="8"/>
      <c r="AX60" s="3"/>
      <c r="AY60" s="4"/>
      <c r="AZ60" s="2"/>
      <c r="BA60" s="2"/>
      <c r="BB60" s="2"/>
      <c r="BC60" s="8"/>
      <c r="BD60" s="6"/>
      <c r="BE60" s="4"/>
      <c r="BF60" s="2"/>
      <c r="BG60" s="6"/>
      <c r="BH60" s="2"/>
      <c r="BI60" s="6"/>
      <c r="BJ60" s="6"/>
      <c r="BK60" s="6"/>
      <c r="BL60" s="6"/>
      <c r="BM60" s="6"/>
      <c r="BN60" s="2"/>
      <c r="BO60" s="6"/>
      <c r="BP60" s="6"/>
      <c r="BQ60" s="6"/>
      <c r="BR60" s="2"/>
      <c r="BS60" s="6"/>
      <c r="BT60" s="6"/>
      <c r="BU60" s="6"/>
      <c r="BV60" s="6"/>
      <c r="BW60" s="6"/>
      <c r="BX60" s="6"/>
      <c r="BY60" s="6"/>
    </row>
    <row r="61" spans="1:77" x14ac:dyDescent="0.25">
      <c r="A61" s="1"/>
      <c r="B61" s="6"/>
      <c r="C61" s="6"/>
      <c r="D61" s="4"/>
      <c r="E61" s="6"/>
      <c r="F61" s="4"/>
      <c r="G61" s="6"/>
      <c r="H61" s="4"/>
      <c r="I61" s="4"/>
      <c r="J61" s="4"/>
      <c r="K61" s="6"/>
      <c r="L61" s="4"/>
      <c r="M61" s="4"/>
      <c r="N61" s="4"/>
      <c r="O61" s="4"/>
      <c r="P61" s="4"/>
      <c r="Q61" s="1"/>
      <c r="R61" s="1"/>
      <c r="S61" s="4"/>
      <c r="T61" s="3"/>
      <c r="U61" s="4"/>
      <c r="V61" s="4"/>
      <c r="W61" s="3"/>
      <c r="X61" s="4"/>
      <c r="Y61" s="3"/>
      <c r="Z61" s="8"/>
      <c r="AA61" s="4"/>
      <c r="AB61" s="4"/>
      <c r="AC61" s="4"/>
      <c r="AD61" s="4"/>
      <c r="AE61" s="1"/>
      <c r="AF61" s="3"/>
      <c r="AG61" s="2"/>
      <c r="AH61" s="2"/>
      <c r="AI61" s="1"/>
      <c r="AJ61" s="2"/>
      <c r="AK61" s="6"/>
      <c r="AL61" s="4"/>
      <c r="AM61" s="9"/>
      <c r="AN61" s="1"/>
      <c r="AO61" s="5"/>
      <c r="AP61" s="3"/>
      <c r="AQ61" s="4"/>
      <c r="AR61" s="5"/>
      <c r="AS61" s="3"/>
      <c r="AT61" s="4"/>
      <c r="AU61" s="3"/>
      <c r="AV61" s="1"/>
      <c r="AW61" s="8"/>
      <c r="AX61" s="3"/>
      <c r="AY61" s="4"/>
      <c r="AZ61" s="4"/>
      <c r="BA61" s="4"/>
      <c r="BB61" s="2"/>
      <c r="BC61" s="8"/>
      <c r="BD61" s="6"/>
      <c r="BE61" s="2"/>
      <c r="BF61" s="2"/>
      <c r="BG61" s="6"/>
      <c r="BH61" s="2"/>
      <c r="BI61" s="6"/>
      <c r="BJ61" s="6"/>
      <c r="BK61" s="6"/>
      <c r="BL61" s="6"/>
      <c r="BM61" s="6"/>
      <c r="BN61" s="2"/>
      <c r="BO61" s="6"/>
      <c r="BP61" s="6"/>
      <c r="BQ61" s="6"/>
      <c r="BR61" s="2"/>
      <c r="BS61" s="6"/>
      <c r="BT61" s="6"/>
      <c r="BU61" s="6"/>
      <c r="BV61" s="6"/>
      <c r="BW61" s="6"/>
      <c r="BX61" s="6"/>
      <c r="BY61" s="6"/>
    </row>
    <row r="62" spans="1:77" x14ac:dyDescent="0.25">
      <c r="A62" s="1"/>
      <c r="B62" s="6"/>
      <c r="C62" s="6"/>
      <c r="D62" s="4"/>
      <c r="E62" s="6"/>
      <c r="F62" s="4"/>
      <c r="G62" s="6"/>
      <c r="H62" s="4"/>
      <c r="I62" s="4"/>
      <c r="J62" s="4"/>
      <c r="K62" s="6"/>
      <c r="L62" s="4"/>
      <c r="M62" s="4"/>
      <c r="N62" s="4"/>
      <c r="O62" s="4"/>
      <c r="P62" s="4"/>
      <c r="Q62" s="1"/>
      <c r="R62" s="1"/>
      <c r="S62" s="4"/>
      <c r="T62" s="3"/>
      <c r="U62" s="4"/>
      <c r="V62" s="4"/>
      <c r="W62" s="3"/>
      <c r="X62" s="4"/>
      <c r="Y62" s="3"/>
      <c r="Z62" s="8"/>
      <c r="AA62" s="4"/>
      <c r="AB62" s="4"/>
      <c r="AC62" s="4"/>
      <c r="AD62" s="4"/>
      <c r="AE62" s="1"/>
      <c r="AF62" s="3"/>
      <c r="AG62" s="4"/>
      <c r="AH62" s="2"/>
      <c r="AI62" s="1"/>
      <c r="AJ62" s="2"/>
      <c r="AK62" s="6"/>
      <c r="AL62" s="4"/>
      <c r="AM62" s="9"/>
      <c r="AN62" s="1"/>
      <c r="AO62" s="5"/>
      <c r="AP62" s="3"/>
      <c r="AQ62" s="4"/>
      <c r="AR62" s="5"/>
      <c r="AS62" s="3"/>
      <c r="AT62" s="4"/>
      <c r="AU62" s="3"/>
      <c r="AV62" s="1"/>
      <c r="AW62" s="8"/>
      <c r="AX62" s="3"/>
      <c r="AY62" s="4"/>
      <c r="AZ62" s="2"/>
      <c r="BA62" s="2"/>
      <c r="BB62" s="2"/>
      <c r="BC62" s="8"/>
      <c r="BD62" s="6"/>
      <c r="BE62" s="4"/>
      <c r="BF62" s="2"/>
      <c r="BG62" s="6"/>
      <c r="BH62" s="2"/>
      <c r="BI62" s="6"/>
      <c r="BJ62" s="6"/>
      <c r="BK62" s="6"/>
      <c r="BL62" s="6"/>
      <c r="BM62" s="6"/>
      <c r="BN62" s="2"/>
      <c r="BO62" s="6"/>
      <c r="BP62" s="6"/>
      <c r="BQ62" s="6"/>
      <c r="BR62" s="2"/>
      <c r="BS62" s="6"/>
      <c r="BT62" s="6"/>
      <c r="BU62" s="6"/>
      <c r="BV62" s="6"/>
      <c r="BW62" s="6"/>
      <c r="BX62" s="6"/>
      <c r="BY62" s="6"/>
    </row>
    <row r="63" spans="1:77" x14ac:dyDescent="0.25">
      <c r="A63" s="1"/>
      <c r="B63" s="6"/>
      <c r="C63" s="6"/>
      <c r="D63" s="4"/>
      <c r="E63" s="6"/>
      <c r="F63" s="4"/>
      <c r="G63" s="6"/>
      <c r="H63" s="4"/>
      <c r="I63" s="4"/>
      <c r="J63" s="4"/>
      <c r="K63" s="6"/>
      <c r="L63" s="4"/>
      <c r="M63" s="4"/>
      <c r="N63" s="4"/>
      <c r="O63" s="4"/>
      <c r="P63" s="4"/>
      <c r="Q63" s="1"/>
      <c r="R63" s="1"/>
      <c r="S63" s="4"/>
      <c r="T63" s="3"/>
      <c r="U63" s="4"/>
      <c r="V63" s="4"/>
      <c r="W63" s="3"/>
      <c r="X63" s="4"/>
      <c r="Y63" s="3"/>
      <c r="Z63" s="8"/>
      <c r="AA63" s="4"/>
      <c r="AB63" s="4"/>
      <c r="AC63" s="4"/>
      <c r="AD63" s="4"/>
      <c r="AE63" s="1"/>
      <c r="AF63" s="3"/>
      <c r="AG63" s="4"/>
      <c r="AH63" s="4"/>
      <c r="AI63" s="1"/>
      <c r="AJ63" s="2"/>
      <c r="AK63" s="6"/>
      <c r="AL63" s="4"/>
      <c r="AM63" s="9"/>
      <c r="AN63" s="1"/>
      <c r="AO63" s="5"/>
      <c r="AP63" s="3"/>
      <c r="AQ63" s="4"/>
      <c r="AR63" s="5"/>
      <c r="AS63" s="3"/>
      <c r="AT63" s="4"/>
      <c r="AU63" s="3"/>
      <c r="AV63" s="1"/>
      <c r="AW63" s="8"/>
      <c r="AX63" s="3"/>
      <c r="AY63" s="4"/>
      <c r="AZ63" s="2"/>
      <c r="BA63" s="2"/>
      <c r="BB63" s="2"/>
      <c r="BC63" s="8"/>
      <c r="BD63" s="6"/>
      <c r="BE63" s="2"/>
      <c r="BF63" s="2"/>
      <c r="BG63" s="6"/>
      <c r="BH63" s="2"/>
      <c r="BI63" s="6"/>
      <c r="BJ63" s="6"/>
      <c r="BK63" s="6"/>
      <c r="BL63" s="6"/>
      <c r="BM63" s="6"/>
      <c r="BN63" s="2"/>
      <c r="BO63" s="6"/>
      <c r="BP63" s="6"/>
      <c r="BQ63" s="6"/>
      <c r="BR63" s="2"/>
      <c r="BS63" s="6"/>
      <c r="BT63" s="6"/>
      <c r="BU63" s="6"/>
      <c r="BV63" s="6"/>
      <c r="BW63" s="6"/>
      <c r="BX63" s="6"/>
      <c r="BY63" s="6"/>
    </row>
    <row r="64" spans="1:77" x14ac:dyDescent="0.25">
      <c r="A64" s="1"/>
      <c r="B64" s="6"/>
      <c r="C64" s="6"/>
      <c r="D64" s="4"/>
      <c r="E64" s="6"/>
      <c r="F64" s="4"/>
      <c r="G64" s="6"/>
      <c r="H64" s="4"/>
      <c r="I64" s="4"/>
      <c r="J64" s="4"/>
      <c r="K64" s="6"/>
      <c r="L64" s="4"/>
      <c r="M64" s="4"/>
      <c r="N64" s="4"/>
      <c r="O64" s="4"/>
      <c r="P64" s="4"/>
      <c r="Q64" s="1"/>
      <c r="R64" s="1"/>
      <c r="S64" s="4"/>
      <c r="T64" s="3"/>
      <c r="U64" s="4"/>
      <c r="V64" s="4"/>
      <c r="W64" s="3"/>
      <c r="X64" s="4"/>
      <c r="Y64" s="3"/>
      <c r="Z64" s="8"/>
      <c r="AA64" s="4"/>
      <c r="AB64" s="4"/>
      <c r="AC64" s="4"/>
      <c r="AD64" s="4"/>
      <c r="AE64" s="1"/>
      <c r="AF64" s="3"/>
      <c r="AG64" s="2"/>
      <c r="AH64" s="2"/>
      <c r="AI64" s="1"/>
      <c r="AJ64" s="2"/>
      <c r="AK64" s="6"/>
      <c r="AL64" s="4"/>
      <c r="AM64" s="9"/>
      <c r="AN64" s="1"/>
      <c r="AO64" s="5"/>
      <c r="AP64" s="3"/>
      <c r="AQ64" s="4"/>
      <c r="AR64" s="5"/>
      <c r="AS64" s="3"/>
      <c r="AT64" s="4"/>
      <c r="AU64" s="3"/>
      <c r="AV64" s="1"/>
      <c r="AW64" s="8"/>
      <c r="AX64" s="3"/>
      <c r="AY64" s="4"/>
      <c r="AZ64" s="2"/>
      <c r="BA64" s="2"/>
      <c r="BB64" s="2"/>
      <c r="BC64" s="8"/>
      <c r="BD64" s="6"/>
      <c r="BE64" s="2"/>
      <c r="BF64" s="2"/>
      <c r="BG64" s="6"/>
      <c r="BH64" s="2"/>
      <c r="BI64" s="6"/>
      <c r="BJ64" s="6"/>
      <c r="BK64" s="6"/>
      <c r="BL64" s="6"/>
      <c r="BM64" s="6"/>
      <c r="BN64" s="2"/>
      <c r="BO64" s="6"/>
      <c r="BP64" s="6"/>
      <c r="BQ64" s="6"/>
      <c r="BR64" s="2"/>
      <c r="BS64" s="6"/>
      <c r="BT64" s="6"/>
      <c r="BU64" s="6"/>
      <c r="BV64" s="6"/>
      <c r="BW64" s="6"/>
      <c r="BX64" s="6"/>
      <c r="BY64" s="6"/>
    </row>
    <row r="65" spans="1:77" x14ac:dyDescent="0.25">
      <c r="A65" s="1"/>
      <c r="B65" s="6"/>
      <c r="C65" s="6"/>
      <c r="D65" s="4"/>
      <c r="E65" s="6"/>
      <c r="F65" s="4"/>
      <c r="G65" s="6"/>
      <c r="H65" s="4"/>
      <c r="I65" s="4"/>
      <c r="J65" s="4"/>
      <c r="K65" s="6"/>
      <c r="L65" s="4"/>
      <c r="M65" s="4"/>
      <c r="N65" s="4"/>
      <c r="O65" s="4"/>
      <c r="P65" s="4"/>
      <c r="Q65" s="1"/>
      <c r="R65" s="1"/>
      <c r="S65" s="4"/>
      <c r="T65" s="3"/>
      <c r="U65" s="4"/>
      <c r="V65" s="4"/>
      <c r="W65" s="3"/>
      <c r="X65" s="4"/>
      <c r="Y65" s="3"/>
      <c r="Z65" s="8"/>
      <c r="AA65" s="4"/>
      <c r="AB65" s="2"/>
      <c r="AC65" s="2"/>
      <c r="AD65" s="2"/>
      <c r="AE65" s="1"/>
      <c r="AF65" s="3"/>
      <c r="AG65" s="2"/>
      <c r="AH65" s="2"/>
      <c r="AI65" s="1"/>
      <c r="AJ65" s="2"/>
      <c r="AK65" s="6"/>
      <c r="AL65" s="4"/>
      <c r="AM65" s="9"/>
      <c r="AN65" s="1"/>
      <c r="AO65" s="5"/>
      <c r="AP65" s="3"/>
      <c r="AQ65" s="4"/>
      <c r="AR65" s="5"/>
      <c r="AS65" s="3"/>
      <c r="AT65" s="4"/>
      <c r="AU65" s="3"/>
      <c r="AV65" s="1"/>
      <c r="AW65" s="8"/>
      <c r="AX65" s="3"/>
      <c r="AY65" s="4"/>
      <c r="AZ65" s="2"/>
      <c r="BA65" s="2"/>
      <c r="BB65" s="2"/>
      <c r="BC65" s="8"/>
      <c r="BD65" s="6"/>
      <c r="BE65" s="4"/>
      <c r="BF65" s="2"/>
      <c r="BG65" s="6"/>
      <c r="BH65" s="2"/>
      <c r="BI65" s="6"/>
      <c r="BJ65" s="6"/>
      <c r="BK65" s="6"/>
      <c r="BL65" s="6"/>
      <c r="BM65" s="6"/>
      <c r="BN65" s="2"/>
      <c r="BO65" s="6"/>
      <c r="BP65" s="6"/>
      <c r="BQ65" s="6"/>
      <c r="BR65" s="2"/>
      <c r="BS65" s="6"/>
      <c r="BT65" s="6"/>
      <c r="BU65" s="6"/>
      <c r="BV65" s="6"/>
      <c r="BW65" s="6"/>
      <c r="BX65" s="6"/>
      <c r="BY65" s="6"/>
    </row>
    <row r="66" spans="1:77" x14ac:dyDescent="0.25">
      <c r="A66" s="1"/>
      <c r="B66" s="6"/>
      <c r="C66" s="6"/>
      <c r="D66" s="4"/>
      <c r="E66" s="6"/>
      <c r="F66" s="4"/>
      <c r="G66" s="6"/>
      <c r="H66" s="4"/>
      <c r="I66" s="4"/>
      <c r="J66" s="4"/>
      <c r="K66" s="6"/>
      <c r="L66" s="4"/>
      <c r="M66" s="4"/>
      <c r="N66" s="4"/>
      <c r="O66" s="4"/>
      <c r="P66" s="4"/>
      <c r="Q66" s="1"/>
      <c r="R66" s="1"/>
      <c r="S66" s="4"/>
      <c r="T66" s="3"/>
      <c r="U66" s="4"/>
      <c r="V66" s="4"/>
      <c r="W66" s="3"/>
      <c r="X66" s="4"/>
      <c r="Y66" s="3"/>
      <c r="Z66" s="8"/>
      <c r="AA66" s="4"/>
      <c r="AB66" s="4"/>
      <c r="AC66" s="4"/>
      <c r="AD66" s="4"/>
      <c r="AE66" s="1"/>
      <c r="AF66" s="3"/>
      <c r="AG66" s="2"/>
      <c r="AH66" s="2"/>
      <c r="AI66" s="1"/>
      <c r="AJ66" s="2"/>
      <c r="AK66" s="6"/>
      <c r="AL66" s="4"/>
      <c r="AM66" s="9"/>
      <c r="AN66" s="1"/>
      <c r="AO66" s="5"/>
      <c r="AP66" s="3"/>
      <c r="AQ66" s="4"/>
      <c r="AR66" s="5"/>
      <c r="AS66" s="3"/>
      <c r="AT66" s="4"/>
      <c r="AU66" s="3"/>
      <c r="AV66" s="1"/>
      <c r="AW66" s="8"/>
      <c r="AX66" s="3"/>
      <c r="AY66" s="4"/>
      <c r="AZ66" s="4"/>
      <c r="BA66" s="4"/>
      <c r="BB66" s="2"/>
      <c r="BC66" s="8"/>
      <c r="BD66" s="6"/>
      <c r="BE66" s="2"/>
      <c r="BF66" s="2"/>
      <c r="BG66" s="6"/>
      <c r="BH66" s="2"/>
      <c r="BI66" s="6"/>
      <c r="BJ66" s="6"/>
      <c r="BK66" s="6"/>
      <c r="BL66" s="6"/>
      <c r="BM66" s="6"/>
      <c r="BN66" s="2"/>
      <c r="BO66" s="6"/>
      <c r="BP66" s="6"/>
      <c r="BQ66" s="6"/>
      <c r="BR66" s="2"/>
      <c r="BS66" s="6"/>
      <c r="BT66" s="6"/>
      <c r="BU66" s="6"/>
      <c r="BV66" s="6"/>
      <c r="BW66" s="6"/>
      <c r="BX66" s="6"/>
      <c r="BY66" s="6"/>
    </row>
    <row r="67" spans="1:77" x14ac:dyDescent="0.25">
      <c r="A67" s="1"/>
      <c r="B67" s="6"/>
      <c r="C67" s="6"/>
      <c r="D67" s="4"/>
      <c r="E67" s="6"/>
      <c r="F67" s="4"/>
      <c r="G67" s="6"/>
      <c r="H67" s="4"/>
      <c r="I67" s="4"/>
      <c r="J67" s="4"/>
      <c r="K67" s="6"/>
      <c r="L67" s="4"/>
      <c r="M67" s="4"/>
      <c r="N67" s="4"/>
      <c r="O67" s="4"/>
      <c r="P67" s="4"/>
      <c r="Q67" s="1"/>
      <c r="R67" s="1"/>
      <c r="S67" s="4"/>
      <c r="T67" s="3"/>
      <c r="U67" s="4"/>
      <c r="V67" s="4"/>
      <c r="W67" s="3"/>
      <c r="X67" s="4"/>
      <c r="Y67" s="3"/>
      <c r="Z67" s="8"/>
      <c r="AA67" s="4"/>
      <c r="AB67" s="4"/>
      <c r="AC67" s="4"/>
      <c r="AD67" s="4"/>
      <c r="AE67" s="1"/>
      <c r="AF67" s="3"/>
      <c r="AG67" s="2"/>
      <c r="AH67" s="2"/>
      <c r="AI67" s="1"/>
      <c r="AJ67" s="2"/>
      <c r="AK67" s="6"/>
      <c r="AL67" s="4"/>
      <c r="AM67" s="9"/>
      <c r="AN67" s="1"/>
      <c r="AO67" s="5"/>
      <c r="AP67" s="3"/>
      <c r="AQ67" s="4"/>
      <c r="AR67" s="5"/>
      <c r="AS67" s="3"/>
      <c r="AT67" s="4"/>
      <c r="AU67" s="3"/>
      <c r="AV67" s="1"/>
      <c r="AW67" s="8"/>
      <c r="AX67" s="3"/>
      <c r="AY67" s="4"/>
      <c r="AZ67" s="2"/>
      <c r="BA67" s="2"/>
      <c r="BB67" s="2"/>
      <c r="BC67" s="8"/>
      <c r="BD67" s="6"/>
      <c r="BE67" s="4"/>
      <c r="BF67" s="2"/>
      <c r="BG67" s="6"/>
      <c r="BH67" s="2"/>
      <c r="BI67" s="6"/>
      <c r="BJ67" s="6"/>
      <c r="BK67" s="6"/>
      <c r="BL67" s="6"/>
      <c r="BM67" s="6"/>
      <c r="BN67" s="2"/>
      <c r="BO67" s="6"/>
      <c r="BP67" s="6"/>
      <c r="BQ67" s="6"/>
      <c r="BR67" s="2"/>
      <c r="BS67" s="6"/>
      <c r="BT67" s="6"/>
      <c r="BU67" s="6"/>
      <c r="BV67" s="6"/>
      <c r="BW67" s="6"/>
      <c r="BX67" s="6"/>
      <c r="BY67" s="6"/>
    </row>
    <row r="68" spans="1:77" x14ac:dyDescent="0.25">
      <c r="A68" s="1"/>
      <c r="B68" s="6"/>
      <c r="C68" s="6"/>
      <c r="D68" s="4"/>
      <c r="E68" s="6"/>
      <c r="F68" s="4"/>
      <c r="G68" s="6"/>
      <c r="H68" s="4"/>
      <c r="I68" s="4"/>
      <c r="J68" s="4"/>
      <c r="K68" s="6"/>
      <c r="L68" s="4"/>
      <c r="M68" s="4"/>
      <c r="N68" s="4"/>
      <c r="O68" s="4"/>
      <c r="P68" s="4"/>
      <c r="Q68" s="1"/>
      <c r="R68" s="1"/>
      <c r="S68" s="4"/>
      <c r="T68" s="3"/>
      <c r="U68" s="4"/>
      <c r="V68" s="4"/>
      <c r="W68" s="3"/>
      <c r="X68" s="4"/>
      <c r="Y68" s="3"/>
      <c r="Z68" s="8"/>
      <c r="AA68" s="4"/>
      <c r="AB68" s="4"/>
      <c r="AC68" s="4"/>
      <c r="AD68" s="4"/>
      <c r="AE68" s="1"/>
      <c r="AF68" s="3"/>
      <c r="AG68" s="4"/>
      <c r="AH68" s="4"/>
      <c r="AI68" s="1"/>
      <c r="AJ68" s="2"/>
      <c r="AK68" s="6"/>
      <c r="AL68" s="4"/>
      <c r="AM68" s="9"/>
      <c r="AN68" s="1"/>
      <c r="AO68" s="5"/>
      <c r="AP68" s="3"/>
      <c r="AQ68" s="4"/>
      <c r="AR68" s="5"/>
      <c r="AS68" s="3"/>
      <c r="AT68" s="4"/>
      <c r="AU68" s="3"/>
      <c r="AV68" s="1"/>
      <c r="AW68" s="8"/>
      <c r="AX68" s="3"/>
      <c r="AY68" s="4"/>
      <c r="AZ68" s="2"/>
      <c r="BA68" s="2"/>
      <c r="BB68" s="2"/>
      <c r="BC68" s="8"/>
      <c r="BD68" s="6"/>
      <c r="BE68" s="4"/>
      <c r="BF68" s="2"/>
      <c r="BG68" s="6"/>
      <c r="BH68" s="2"/>
      <c r="BI68" s="6"/>
      <c r="BJ68" s="6"/>
      <c r="BK68" s="6"/>
      <c r="BL68" s="6"/>
      <c r="BM68" s="6"/>
      <c r="BN68" s="2"/>
      <c r="BO68" s="6"/>
      <c r="BP68" s="6"/>
      <c r="BQ68" s="6"/>
      <c r="BR68" s="2"/>
      <c r="BS68" s="6"/>
      <c r="BT68" s="6"/>
      <c r="BU68" s="6"/>
      <c r="BV68" s="6"/>
      <c r="BW68" s="6"/>
      <c r="BX68" s="6"/>
      <c r="BY68" s="6"/>
    </row>
    <row r="69" spans="1:77" x14ac:dyDescent="0.25">
      <c r="A69" s="1"/>
      <c r="B69" s="6"/>
      <c r="C69" s="6"/>
      <c r="D69" s="4"/>
      <c r="E69" s="6"/>
      <c r="F69" s="4"/>
      <c r="G69" s="6"/>
      <c r="H69" s="4"/>
      <c r="I69" s="4"/>
      <c r="J69" s="4"/>
      <c r="K69" s="6"/>
      <c r="L69" s="4"/>
      <c r="M69" s="4"/>
      <c r="N69" s="4"/>
      <c r="O69" s="4"/>
      <c r="P69" s="4"/>
      <c r="Q69" s="1"/>
      <c r="R69" s="1"/>
      <c r="S69" s="4"/>
      <c r="T69" s="3"/>
      <c r="U69" s="4"/>
      <c r="V69" s="4"/>
      <c r="W69" s="3"/>
      <c r="X69" s="4"/>
      <c r="Y69" s="3"/>
      <c r="Z69" s="8"/>
      <c r="AA69" s="4"/>
      <c r="AB69" s="4"/>
      <c r="AC69" s="4"/>
      <c r="AD69" s="4"/>
      <c r="AE69" s="1"/>
      <c r="AF69" s="3"/>
      <c r="AG69" s="2"/>
      <c r="AH69" s="2"/>
      <c r="AI69" s="1"/>
      <c r="AJ69" s="2"/>
      <c r="AK69" s="6"/>
      <c r="AL69" s="4"/>
      <c r="AM69" s="9"/>
      <c r="AN69" s="1"/>
      <c r="AO69" s="5"/>
      <c r="AP69" s="3"/>
      <c r="AQ69" s="4"/>
      <c r="AR69" s="5"/>
      <c r="AS69" s="3"/>
      <c r="AT69" s="4"/>
      <c r="AU69" s="3"/>
      <c r="AV69" s="1"/>
      <c r="AW69" s="8"/>
      <c r="AX69" s="3"/>
      <c r="AY69" s="4"/>
      <c r="AZ69" s="2"/>
      <c r="BA69" s="2"/>
      <c r="BB69" s="2"/>
      <c r="BC69" s="8"/>
      <c r="BD69" s="6"/>
      <c r="BE69" s="2"/>
      <c r="BF69" s="2"/>
      <c r="BG69" s="6"/>
      <c r="BH69" s="2"/>
      <c r="BI69" s="6"/>
      <c r="BJ69" s="6"/>
      <c r="BK69" s="6"/>
      <c r="BL69" s="6"/>
      <c r="BM69" s="6"/>
      <c r="BN69" s="2"/>
      <c r="BO69" s="6"/>
      <c r="BP69" s="6"/>
      <c r="BQ69" s="6"/>
      <c r="BR69" s="2"/>
      <c r="BS69" s="6"/>
      <c r="BT69" s="6"/>
      <c r="BU69" s="6"/>
      <c r="BV69" s="6"/>
      <c r="BW69" s="6"/>
      <c r="BX69" s="6"/>
      <c r="BY69" s="6"/>
    </row>
    <row r="70" spans="1:77" x14ac:dyDescent="0.25">
      <c r="A70" s="1"/>
      <c r="B70" s="6"/>
      <c r="C70" s="6"/>
      <c r="D70" s="4"/>
      <c r="E70" s="6"/>
      <c r="F70" s="4"/>
      <c r="G70" s="6"/>
      <c r="H70" s="4"/>
      <c r="I70" s="4"/>
      <c r="J70" s="4"/>
      <c r="K70" s="6"/>
      <c r="L70" s="4"/>
      <c r="M70" s="4"/>
      <c r="N70" s="4"/>
      <c r="O70" s="4"/>
      <c r="P70" s="4"/>
      <c r="Q70" s="1"/>
      <c r="R70" s="1"/>
      <c r="S70" s="4"/>
      <c r="T70" s="3"/>
      <c r="U70" s="4"/>
      <c r="V70" s="4"/>
      <c r="W70" s="3"/>
      <c r="X70" s="4"/>
      <c r="Y70" s="3"/>
      <c r="Z70" s="8"/>
      <c r="AA70" s="4"/>
      <c r="AB70" s="4"/>
      <c r="AC70" s="4"/>
      <c r="AD70" s="4"/>
      <c r="AE70" s="1"/>
      <c r="AF70" s="3"/>
      <c r="AG70" s="4"/>
      <c r="AH70" s="2"/>
      <c r="AI70" s="1"/>
      <c r="AJ70" s="2"/>
      <c r="AK70" s="6"/>
      <c r="AL70" s="4"/>
      <c r="AM70" s="9"/>
      <c r="AN70" s="1"/>
      <c r="AO70" s="5"/>
      <c r="AP70" s="3"/>
      <c r="AQ70" s="4"/>
      <c r="AR70" s="5"/>
      <c r="AS70" s="3"/>
      <c r="AT70" s="4"/>
      <c r="AU70" s="3"/>
      <c r="AV70" s="1"/>
      <c r="AW70" s="8"/>
      <c r="AX70" s="3"/>
      <c r="AY70" s="4"/>
      <c r="AZ70" s="2"/>
      <c r="BA70" s="2"/>
      <c r="BB70" s="2"/>
      <c r="BC70" s="8"/>
      <c r="BD70" s="6"/>
      <c r="BE70" s="4"/>
      <c r="BF70" s="2"/>
      <c r="BG70" s="6"/>
      <c r="BH70" s="2"/>
      <c r="BI70" s="6"/>
      <c r="BJ70" s="6"/>
      <c r="BK70" s="6"/>
      <c r="BL70" s="6"/>
      <c r="BM70" s="6"/>
      <c r="BN70" s="2"/>
      <c r="BO70" s="6"/>
      <c r="BP70" s="6"/>
      <c r="BQ70" s="6"/>
      <c r="BR70" s="2"/>
      <c r="BS70" s="6"/>
      <c r="BT70" s="6"/>
      <c r="BU70" s="6"/>
      <c r="BV70" s="6"/>
      <c r="BW70" s="6"/>
      <c r="BX70" s="6"/>
      <c r="BY70" s="6"/>
    </row>
    <row r="71" spans="1:77" x14ac:dyDescent="0.25">
      <c r="A71" s="1"/>
      <c r="B71" s="6"/>
      <c r="C71" s="6"/>
      <c r="D71" s="4"/>
      <c r="E71" s="6"/>
      <c r="F71" s="4"/>
      <c r="G71" s="6"/>
      <c r="H71" s="4"/>
      <c r="I71" s="4"/>
      <c r="J71" s="4"/>
      <c r="K71" s="6"/>
      <c r="L71" s="4"/>
      <c r="M71" s="4"/>
      <c r="N71" s="4"/>
      <c r="O71" s="4"/>
      <c r="P71" s="4"/>
      <c r="Q71" s="1"/>
      <c r="R71" s="1"/>
      <c r="S71" s="4"/>
      <c r="T71" s="3"/>
      <c r="U71" s="4"/>
      <c r="V71" s="4"/>
      <c r="W71" s="3"/>
      <c r="X71" s="4"/>
      <c r="Y71" s="3"/>
      <c r="Z71" s="8"/>
      <c r="AA71" s="4"/>
      <c r="AB71" s="4"/>
      <c r="AC71" s="4"/>
      <c r="AD71" s="4"/>
      <c r="AE71" s="1"/>
      <c r="AF71" s="3"/>
      <c r="AG71" s="2"/>
      <c r="AH71" s="2"/>
      <c r="AI71" s="1"/>
      <c r="AJ71" s="2"/>
      <c r="AK71" s="6"/>
      <c r="AL71" s="4"/>
      <c r="AM71" s="9"/>
      <c r="AN71" s="1"/>
      <c r="AO71" s="5"/>
      <c r="AP71" s="3"/>
      <c r="AQ71" s="4"/>
      <c r="AR71" s="5"/>
      <c r="AS71" s="3"/>
      <c r="AT71" s="4"/>
      <c r="AU71" s="3"/>
      <c r="AV71" s="1"/>
      <c r="AW71" s="8"/>
      <c r="AX71" s="3"/>
      <c r="AY71" s="4"/>
      <c r="AZ71" s="2"/>
      <c r="BA71" s="2"/>
      <c r="BB71" s="2"/>
      <c r="BC71" s="8"/>
      <c r="BD71" s="6"/>
      <c r="BE71" s="2"/>
      <c r="BF71" s="2"/>
      <c r="BG71" s="6"/>
      <c r="BH71" s="2"/>
      <c r="BI71" s="6"/>
      <c r="BJ71" s="6"/>
      <c r="BK71" s="6"/>
      <c r="BL71" s="6"/>
      <c r="BM71" s="6"/>
      <c r="BN71" s="2"/>
      <c r="BO71" s="6"/>
      <c r="BP71" s="6"/>
      <c r="BQ71" s="6"/>
      <c r="BR71" s="2"/>
      <c r="BS71" s="6"/>
      <c r="BT71" s="6"/>
      <c r="BU71" s="6"/>
      <c r="BV71" s="6"/>
      <c r="BW71" s="6"/>
      <c r="BX71" s="6"/>
      <c r="BY71" s="6"/>
    </row>
    <row r="72" spans="1:77" x14ac:dyDescent="0.25">
      <c r="A72" s="1"/>
      <c r="B72" s="6"/>
      <c r="C72" s="6"/>
      <c r="D72" s="4"/>
      <c r="E72" s="6"/>
      <c r="F72" s="4"/>
      <c r="G72" s="6"/>
      <c r="H72" s="4"/>
      <c r="I72" s="4"/>
      <c r="J72" s="4"/>
      <c r="K72" s="6"/>
      <c r="L72" s="4"/>
      <c r="M72" s="4"/>
      <c r="N72" s="4"/>
      <c r="O72" s="4"/>
      <c r="P72" s="4"/>
      <c r="Q72" s="1"/>
      <c r="R72" s="1"/>
      <c r="S72" s="4"/>
      <c r="T72" s="3"/>
      <c r="U72" s="4"/>
      <c r="V72" s="4"/>
      <c r="W72" s="3"/>
      <c r="X72" s="4"/>
      <c r="Y72" s="3"/>
      <c r="Z72" s="8"/>
      <c r="AA72" s="4"/>
      <c r="AB72" s="4"/>
      <c r="AC72" s="4"/>
      <c r="AD72" s="4"/>
      <c r="AE72" s="1"/>
      <c r="AF72" s="3"/>
      <c r="AG72" s="2"/>
      <c r="AH72" s="2"/>
      <c r="AI72" s="1"/>
      <c r="AJ72" s="2"/>
      <c r="AK72" s="6"/>
      <c r="AL72" s="4"/>
      <c r="AM72" s="9"/>
      <c r="AN72" s="1"/>
      <c r="AO72" s="5"/>
      <c r="AP72" s="3"/>
      <c r="AQ72" s="4"/>
      <c r="AR72" s="5"/>
      <c r="AS72" s="3"/>
      <c r="AT72" s="4"/>
      <c r="AU72" s="3"/>
      <c r="AV72" s="1"/>
      <c r="AW72" s="8"/>
      <c r="AX72" s="3"/>
      <c r="AY72" s="4"/>
      <c r="AZ72" s="4"/>
      <c r="BA72" s="4"/>
      <c r="BB72" s="2"/>
      <c r="BC72" s="8"/>
      <c r="BD72" s="6"/>
      <c r="BE72" s="2"/>
      <c r="BF72" s="2"/>
      <c r="BG72" s="6"/>
      <c r="BH72" s="2"/>
      <c r="BI72" s="6"/>
      <c r="BJ72" s="6"/>
      <c r="BK72" s="6"/>
      <c r="BL72" s="6"/>
      <c r="BM72" s="6"/>
      <c r="BN72" s="2"/>
      <c r="BO72" s="6"/>
      <c r="BP72" s="6"/>
      <c r="BQ72" s="6"/>
      <c r="BR72" s="2"/>
      <c r="BS72" s="6"/>
      <c r="BT72" s="6"/>
      <c r="BU72" s="6"/>
      <c r="BV72" s="6"/>
      <c r="BW72" s="6"/>
      <c r="BX72" s="6"/>
      <c r="BY72" s="6"/>
    </row>
    <row r="73" spans="1:77" x14ac:dyDescent="0.25">
      <c r="A73" s="1"/>
      <c r="B73" s="6"/>
      <c r="C73" s="6"/>
      <c r="D73" s="4"/>
      <c r="E73" s="6"/>
      <c r="F73" s="4"/>
      <c r="G73" s="6"/>
      <c r="H73" s="4"/>
      <c r="I73" s="4"/>
      <c r="J73" s="4"/>
      <c r="K73" s="6"/>
      <c r="L73" s="4"/>
      <c r="M73" s="4"/>
      <c r="N73" s="4"/>
      <c r="O73" s="4"/>
      <c r="P73" s="4"/>
      <c r="Q73" s="1"/>
      <c r="R73" s="1"/>
      <c r="S73" s="4"/>
      <c r="T73" s="3"/>
      <c r="U73" s="4"/>
      <c r="V73" s="4"/>
      <c r="W73" s="3"/>
      <c r="X73" s="4"/>
      <c r="Y73" s="3"/>
      <c r="Z73" s="8"/>
      <c r="AA73" s="4"/>
      <c r="AB73" s="4"/>
      <c r="AC73" s="4"/>
      <c r="AD73" s="4"/>
      <c r="AE73" s="1"/>
      <c r="AF73" s="3"/>
      <c r="AG73" s="4"/>
      <c r="AH73" s="2"/>
      <c r="AI73" s="1"/>
      <c r="AJ73" s="2"/>
      <c r="AK73" s="6"/>
      <c r="AL73" s="4"/>
      <c r="AM73" s="9"/>
      <c r="AN73" s="1"/>
      <c r="AO73" s="5"/>
      <c r="AP73" s="3"/>
      <c r="AQ73" s="4"/>
      <c r="AR73" s="5"/>
      <c r="AS73" s="3"/>
      <c r="AT73" s="4"/>
      <c r="AU73" s="3"/>
      <c r="AV73" s="1"/>
      <c r="AW73" s="8"/>
      <c r="AX73" s="3"/>
      <c r="AY73" s="4"/>
      <c r="AZ73" s="2"/>
      <c r="BA73" s="2"/>
      <c r="BB73" s="2"/>
      <c r="BC73" s="8"/>
      <c r="BD73" s="6"/>
      <c r="BE73" s="2"/>
      <c r="BF73" s="2"/>
      <c r="BG73" s="6"/>
      <c r="BH73" s="2"/>
      <c r="BI73" s="6"/>
      <c r="BJ73" s="6"/>
      <c r="BK73" s="6"/>
      <c r="BL73" s="6"/>
      <c r="BM73" s="6"/>
      <c r="BN73" s="2"/>
      <c r="BO73" s="6"/>
      <c r="BP73" s="6"/>
      <c r="BQ73" s="6"/>
      <c r="BR73" s="2"/>
      <c r="BS73" s="6"/>
      <c r="BT73" s="6"/>
      <c r="BU73" s="6"/>
      <c r="BV73" s="6"/>
      <c r="BW73" s="6"/>
      <c r="BX73" s="6"/>
      <c r="BY73" s="6"/>
    </row>
    <row r="74" spans="1:77" x14ac:dyDescent="0.25">
      <c r="A74" s="1"/>
      <c r="B74" s="6"/>
      <c r="C74" s="6"/>
      <c r="D74" s="4"/>
      <c r="E74" s="6"/>
      <c r="F74" s="4"/>
      <c r="G74" s="6"/>
      <c r="H74" s="4"/>
      <c r="I74" s="4"/>
      <c r="J74" s="4"/>
      <c r="K74" s="6"/>
      <c r="L74" s="4"/>
      <c r="M74" s="4"/>
      <c r="N74" s="4"/>
      <c r="O74" s="4"/>
      <c r="P74" s="4"/>
      <c r="Q74" s="1"/>
      <c r="R74" s="1"/>
      <c r="S74" s="4"/>
      <c r="T74" s="3"/>
      <c r="U74" s="4"/>
      <c r="V74" s="4"/>
      <c r="W74" s="3"/>
      <c r="X74" s="4"/>
      <c r="Y74" s="3"/>
      <c r="Z74" s="8"/>
      <c r="AA74" s="4"/>
      <c r="AB74" s="4"/>
      <c r="AC74" s="4"/>
      <c r="AD74" s="4"/>
      <c r="AE74" s="1"/>
      <c r="AF74" s="3"/>
      <c r="AG74" s="2"/>
      <c r="AH74" s="2"/>
      <c r="AI74" s="1"/>
      <c r="AJ74" s="2"/>
      <c r="AK74" s="6"/>
      <c r="AL74" s="4"/>
      <c r="AM74" s="9"/>
      <c r="AN74" s="1"/>
      <c r="AO74" s="5"/>
      <c r="AP74" s="3"/>
      <c r="AQ74" s="4"/>
      <c r="AR74" s="5"/>
      <c r="AS74" s="3"/>
      <c r="AT74" s="4"/>
      <c r="AU74" s="3"/>
      <c r="AV74" s="1"/>
      <c r="AW74" s="8"/>
      <c r="AX74" s="3"/>
      <c r="AY74" s="4"/>
      <c r="AZ74" s="4"/>
      <c r="BA74" s="4"/>
      <c r="BB74" s="2"/>
      <c r="BC74" s="8"/>
      <c r="BD74" s="6"/>
      <c r="BE74" s="2"/>
      <c r="BF74" s="2"/>
      <c r="BG74" s="6"/>
      <c r="BH74" s="2"/>
      <c r="BI74" s="6"/>
      <c r="BJ74" s="6"/>
      <c r="BK74" s="6"/>
      <c r="BL74" s="6"/>
      <c r="BM74" s="6"/>
      <c r="BN74" s="2"/>
      <c r="BO74" s="6"/>
      <c r="BP74" s="6"/>
      <c r="BQ74" s="6"/>
      <c r="BR74" s="2"/>
      <c r="BS74" s="6"/>
      <c r="BT74" s="6"/>
      <c r="BU74" s="6"/>
      <c r="BV74" s="6"/>
      <c r="BW74" s="6"/>
      <c r="BX74" s="6"/>
      <c r="BY74" s="6"/>
    </row>
    <row r="75" spans="1:77" x14ac:dyDescent="0.25">
      <c r="A75" s="1"/>
      <c r="B75" s="6"/>
      <c r="C75" s="6"/>
      <c r="D75" s="4"/>
      <c r="E75" s="6"/>
      <c r="F75" s="4"/>
      <c r="G75" s="6"/>
      <c r="H75" s="4"/>
      <c r="I75" s="4"/>
      <c r="J75" s="4"/>
      <c r="K75" s="6"/>
      <c r="L75" s="4"/>
      <c r="M75" s="4"/>
      <c r="N75" s="4"/>
      <c r="O75" s="4"/>
      <c r="P75" s="4"/>
      <c r="Q75" s="1"/>
      <c r="R75" s="1"/>
      <c r="S75" s="4"/>
      <c r="T75" s="3"/>
      <c r="U75" s="4"/>
      <c r="V75" s="4"/>
      <c r="W75" s="3"/>
      <c r="X75" s="4"/>
      <c r="Y75" s="3"/>
      <c r="Z75" s="8"/>
      <c r="AA75" s="4"/>
      <c r="AB75" s="2"/>
      <c r="AC75" s="2"/>
      <c r="AD75" s="2"/>
      <c r="AE75" s="1"/>
      <c r="AF75" s="3"/>
      <c r="AG75" s="4"/>
      <c r="AH75" s="2"/>
      <c r="AI75" s="1"/>
      <c r="AJ75" s="2"/>
      <c r="AK75" s="6"/>
      <c r="AL75" s="4"/>
      <c r="AM75" s="9"/>
      <c r="AN75" s="1"/>
      <c r="AO75" s="5"/>
      <c r="AP75" s="3"/>
      <c r="AQ75" s="4"/>
      <c r="AR75" s="5"/>
      <c r="AS75" s="3"/>
      <c r="AT75" s="4"/>
      <c r="AU75" s="3"/>
      <c r="AV75" s="1"/>
      <c r="AW75" s="8"/>
      <c r="AX75" s="3"/>
      <c r="AY75" s="4"/>
      <c r="AZ75" s="2"/>
      <c r="BA75" s="2"/>
      <c r="BB75" s="2"/>
      <c r="BC75" s="8"/>
      <c r="BD75" s="6"/>
      <c r="BE75" s="4"/>
      <c r="BF75" s="2"/>
      <c r="BG75" s="6"/>
      <c r="BH75" s="2"/>
      <c r="BI75" s="6"/>
      <c r="BJ75" s="6"/>
      <c r="BK75" s="6"/>
      <c r="BL75" s="6"/>
      <c r="BM75" s="6"/>
      <c r="BN75" s="2"/>
      <c r="BO75" s="6"/>
      <c r="BP75" s="6"/>
      <c r="BQ75" s="6"/>
      <c r="BR75" s="2"/>
      <c r="BS75" s="6"/>
      <c r="BT75" s="6"/>
      <c r="BU75" s="6"/>
      <c r="BV75" s="6"/>
      <c r="BW75" s="6"/>
      <c r="BX75" s="6"/>
      <c r="BY75" s="6"/>
    </row>
    <row r="76" spans="1:77" x14ac:dyDescent="0.25">
      <c r="A76" s="1"/>
      <c r="B76" s="6"/>
      <c r="C76" s="6"/>
      <c r="D76" s="4"/>
      <c r="E76" s="6"/>
      <c r="F76" s="4"/>
      <c r="G76" s="6"/>
      <c r="H76" s="4"/>
      <c r="I76" s="4"/>
      <c r="J76" s="4"/>
      <c r="K76" s="6"/>
      <c r="L76" s="4"/>
      <c r="M76" s="4"/>
      <c r="N76" s="4"/>
      <c r="O76" s="4"/>
      <c r="P76" s="4"/>
      <c r="Q76" s="1"/>
      <c r="R76" s="1"/>
      <c r="S76" s="4"/>
      <c r="T76" s="3"/>
      <c r="U76" s="4"/>
      <c r="V76" s="4"/>
      <c r="W76" s="3"/>
      <c r="X76" s="4"/>
      <c r="Y76" s="3"/>
      <c r="Z76" s="8"/>
      <c r="AA76" s="4"/>
      <c r="AB76" s="4"/>
      <c r="AC76" s="4"/>
      <c r="AD76" s="4"/>
      <c r="AE76" s="1"/>
      <c r="AF76" s="3"/>
      <c r="AG76" s="4"/>
      <c r="AH76" s="2"/>
      <c r="AI76" s="1"/>
      <c r="AJ76" s="2"/>
      <c r="AK76" s="6"/>
      <c r="AL76" s="4"/>
      <c r="AM76" s="9"/>
      <c r="AN76" s="1"/>
      <c r="AO76" s="5"/>
      <c r="AP76" s="3"/>
      <c r="AQ76" s="4"/>
      <c r="AR76" s="5"/>
      <c r="AS76" s="3"/>
      <c r="AT76" s="4"/>
      <c r="AU76" s="3"/>
      <c r="AV76" s="1"/>
      <c r="AW76" s="8"/>
      <c r="AX76" s="3"/>
      <c r="AY76" s="4"/>
      <c r="AZ76" s="4"/>
      <c r="BA76" s="4"/>
      <c r="BB76" s="2"/>
      <c r="BC76" s="8"/>
      <c r="BD76" s="6"/>
      <c r="BE76" s="4"/>
      <c r="BF76" s="2"/>
      <c r="BG76" s="6"/>
      <c r="BH76" s="2"/>
      <c r="BI76" s="6"/>
      <c r="BJ76" s="6"/>
      <c r="BK76" s="6"/>
      <c r="BL76" s="6"/>
      <c r="BM76" s="6"/>
      <c r="BN76" s="2"/>
      <c r="BO76" s="6"/>
      <c r="BP76" s="6"/>
      <c r="BQ76" s="6"/>
      <c r="BR76" s="2"/>
      <c r="BS76" s="6"/>
      <c r="BT76" s="6"/>
      <c r="BU76" s="6"/>
      <c r="BV76" s="6"/>
      <c r="BW76" s="6"/>
      <c r="BX76" s="6"/>
      <c r="BY76" s="6"/>
    </row>
    <row r="77" spans="1:77" x14ac:dyDescent="0.25">
      <c r="A77" s="1"/>
      <c r="B77" s="6"/>
      <c r="C77" s="6"/>
      <c r="D77" s="4"/>
      <c r="E77" s="6"/>
      <c r="F77" s="4"/>
      <c r="G77" s="6"/>
      <c r="H77" s="4"/>
      <c r="I77" s="4"/>
      <c r="J77" s="4"/>
      <c r="K77" s="6"/>
      <c r="L77" s="4"/>
      <c r="M77" s="4"/>
      <c r="N77" s="4"/>
      <c r="O77" s="4"/>
      <c r="P77" s="4"/>
      <c r="Q77" s="1"/>
      <c r="R77" s="1"/>
      <c r="S77" s="4"/>
      <c r="T77" s="3"/>
      <c r="U77" s="4"/>
      <c r="V77" s="4"/>
      <c r="W77" s="3"/>
      <c r="X77" s="4"/>
      <c r="Y77" s="3"/>
      <c r="Z77" s="8"/>
      <c r="AA77" s="4"/>
      <c r="AB77" s="4"/>
      <c r="AC77" s="4"/>
      <c r="AD77" s="4"/>
      <c r="AE77" s="1"/>
      <c r="AF77" s="3"/>
      <c r="AG77" s="4"/>
      <c r="AH77" s="2"/>
      <c r="AI77" s="1"/>
      <c r="AJ77" s="2"/>
      <c r="AK77" s="6"/>
      <c r="AL77" s="4"/>
      <c r="AM77" s="9"/>
      <c r="AN77" s="1"/>
      <c r="AO77" s="5"/>
      <c r="AP77" s="3"/>
      <c r="AQ77" s="4"/>
      <c r="AR77" s="5"/>
      <c r="AS77" s="3"/>
      <c r="AT77" s="4"/>
      <c r="AU77" s="3"/>
      <c r="AV77" s="1"/>
      <c r="AW77" s="8"/>
      <c r="AX77" s="3"/>
      <c r="AY77" s="4"/>
      <c r="AZ77" s="4"/>
      <c r="BA77" s="4"/>
      <c r="BB77" s="2"/>
      <c r="BC77" s="8"/>
      <c r="BD77" s="6"/>
      <c r="BE77" s="4"/>
      <c r="BF77" s="2"/>
      <c r="BG77" s="6"/>
      <c r="BH77" s="2"/>
      <c r="BI77" s="6"/>
      <c r="BJ77" s="6"/>
      <c r="BK77" s="6"/>
      <c r="BL77" s="6"/>
      <c r="BM77" s="6"/>
      <c r="BN77" s="2"/>
      <c r="BO77" s="6"/>
      <c r="BP77" s="6"/>
      <c r="BQ77" s="6"/>
      <c r="BR77" s="2"/>
      <c r="BS77" s="6"/>
      <c r="BT77" s="6"/>
      <c r="BU77" s="6"/>
      <c r="BV77" s="6"/>
      <c r="BW77" s="6"/>
      <c r="BX77" s="6"/>
      <c r="BY77" s="6"/>
    </row>
    <row r="78" spans="1:77" x14ac:dyDescent="0.25">
      <c r="A78" s="1"/>
      <c r="B78" s="6"/>
      <c r="C78" s="6"/>
      <c r="D78" s="4"/>
      <c r="E78" s="6"/>
      <c r="F78" s="4"/>
      <c r="G78" s="6"/>
      <c r="H78" s="4"/>
      <c r="I78" s="4"/>
      <c r="J78" s="4"/>
      <c r="K78" s="6"/>
      <c r="L78" s="4"/>
      <c r="M78" s="4"/>
      <c r="N78" s="4"/>
      <c r="O78" s="4"/>
      <c r="P78" s="4"/>
      <c r="Q78" s="1"/>
      <c r="R78" s="1"/>
      <c r="S78" s="4"/>
      <c r="T78" s="3"/>
      <c r="U78" s="4"/>
      <c r="V78" s="4"/>
      <c r="W78" s="3"/>
      <c r="X78" s="4"/>
      <c r="Y78" s="3"/>
      <c r="Z78" s="8"/>
      <c r="AA78" s="4"/>
      <c r="AB78" s="4"/>
      <c r="AC78" s="4"/>
      <c r="AD78" s="4"/>
      <c r="AE78" s="1"/>
      <c r="AF78" s="3"/>
      <c r="AG78" s="2"/>
      <c r="AH78" s="2"/>
      <c r="AI78" s="1"/>
      <c r="AJ78" s="2"/>
      <c r="AK78" s="6"/>
      <c r="AL78" s="4"/>
      <c r="AM78" s="9"/>
      <c r="AN78" s="1"/>
      <c r="AO78" s="5"/>
      <c r="AP78" s="3"/>
      <c r="AQ78" s="4"/>
      <c r="AR78" s="5"/>
      <c r="AS78" s="3"/>
      <c r="AT78" s="4"/>
      <c r="AU78" s="3"/>
      <c r="AV78" s="1"/>
      <c r="AW78" s="8"/>
      <c r="AX78" s="3"/>
      <c r="AY78" s="4"/>
      <c r="AZ78" s="2"/>
      <c r="BA78" s="2"/>
      <c r="BB78" s="2"/>
      <c r="BC78" s="8"/>
      <c r="BD78" s="6"/>
      <c r="BE78" s="4"/>
      <c r="BF78" s="2"/>
      <c r="BG78" s="6"/>
      <c r="BH78" s="2"/>
      <c r="BI78" s="6"/>
      <c r="BJ78" s="6"/>
      <c r="BK78" s="6"/>
      <c r="BL78" s="6"/>
      <c r="BM78" s="6"/>
      <c r="BN78" s="2"/>
      <c r="BO78" s="6"/>
      <c r="BP78" s="6"/>
      <c r="BQ78" s="6"/>
      <c r="BR78" s="2"/>
      <c r="BS78" s="6"/>
      <c r="BT78" s="6"/>
      <c r="BU78" s="6"/>
      <c r="BV78" s="6"/>
      <c r="BW78" s="6"/>
      <c r="BX78" s="6"/>
      <c r="BY78" s="6"/>
    </row>
    <row r="79" spans="1:77" x14ac:dyDescent="0.25">
      <c r="A79" s="1"/>
      <c r="B79" s="6"/>
      <c r="C79" s="6"/>
      <c r="D79" s="4"/>
      <c r="E79" s="6"/>
      <c r="F79" s="4"/>
      <c r="G79" s="6"/>
      <c r="H79" s="4"/>
      <c r="I79" s="4"/>
      <c r="J79" s="4"/>
      <c r="K79" s="6"/>
      <c r="L79" s="4"/>
      <c r="M79" s="4"/>
      <c r="N79" s="4"/>
      <c r="O79" s="4"/>
      <c r="P79" s="4"/>
      <c r="Q79" s="1"/>
      <c r="R79" s="1"/>
      <c r="S79" s="4"/>
      <c r="T79" s="3"/>
      <c r="U79" s="4"/>
      <c r="V79" s="4"/>
      <c r="W79" s="3"/>
      <c r="X79" s="4"/>
      <c r="Y79" s="3"/>
      <c r="Z79" s="8"/>
      <c r="AA79" s="4"/>
      <c r="AB79" s="4"/>
      <c r="AC79" s="4"/>
      <c r="AD79" s="4"/>
      <c r="AE79" s="1"/>
      <c r="AF79" s="3"/>
      <c r="AG79" s="4"/>
      <c r="AH79" s="2"/>
      <c r="AI79" s="1"/>
      <c r="AJ79" s="2"/>
      <c r="AK79" s="6"/>
      <c r="AL79" s="4"/>
      <c r="AM79" s="9"/>
      <c r="AN79" s="1"/>
      <c r="AO79" s="5"/>
      <c r="AP79" s="3"/>
      <c r="AQ79" s="4"/>
      <c r="AR79" s="5"/>
      <c r="AS79" s="3"/>
      <c r="AT79" s="4"/>
      <c r="AU79" s="3"/>
      <c r="AV79" s="1"/>
      <c r="AW79" s="8"/>
      <c r="AX79" s="3"/>
      <c r="AY79" s="4"/>
      <c r="AZ79" s="2"/>
      <c r="BA79" s="2"/>
      <c r="BB79" s="2"/>
      <c r="BC79" s="8"/>
      <c r="BD79" s="6"/>
      <c r="BE79" s="2"/>
      <c r="BF79" s="2"/>
      <c r="BG79" s="6"/>
      <c r="BH79" s="2"/>
      <c r="BI79" s="6"/>
      <c r="BJ79" s="6"/>
      <c r="BK79" s="6"/>
      <c r="BL79" s="6"/>
      <c r="BM79" s="6"/>
      <c r="BN79" s="2"/>
      <c r="BO79" s="6"/>
      <c r="BP79" s="6"/>
      <c r="BQ79" s="6"/>
      <c r="BR79" s="2"/>
      <c r="BS79" s="6"/>
      <c r="BT79" s="6"/>
      <c r="BU79" s="6"/>
      <c r="BV79" s="6"/>
      <c r="BW79" s="6"/>
      <c r="BX79" s="6"/>
      <c r="BY79" s="6"/>
    </row>
    <row r="80" spans="1:77" x14ac:dyDescent="0.25">
      <c r="A80" s="1"/>
      <c r="B80" s="6"/>
      <c r="C80" s="6"/>
      <c r="D80" s="4"/>
      <c r="E80" s="6"/>
      <c r="F80" s="4"/>
      <c r="G80" s="6"/>
      <c r="H80" s="4"/>
      <c r="I80" s="4"/>
      <c r="J80" s="4"/>
      <c r="K80" s="6"/>
      <c r="L80" s="2"/>
      <c r="M80" s="2"/>
      <c r="N80" s="2"/>
      <c r="O80" s="4"/>
      <c r="P80" s="4"/>
      <c r="Q80" s="1"/>
      <c r="R80" s="1"/>
      <c r="S80" s="4"/>
      <c r="T80" s="3"/>
      <c r="U80" s="4"/>
      <c r="V80" s="4"/>
      <c r="W80" s="3"/>
      <c r="X80" s="4"/>
      <c r="Y80" s="3"/>
      <c r="Z80" s="8"/>
      <c r="AA80" s="4"/>
      <c r="AB80" s="4"/>
      <c r="AC80" s="4"/>
      <c r="AD80" s="4"/>
      <c r="AE80" s="1"/>
      <c r="AF80" s="3"/>
      <c r="AG80" s="4"/>
      <c r="AH80" s="2"/>
      <c r="AI80" s="1"/>
      <c r="AJ80" s="2"/>
      <c r="AK80" s="6"/>
      <c r="AL80" s="4"/>
      <c r="AM80" s="9"/>
      <c r="AN80" s="1"/>
      <c r="AO80" s="5"/>
      <c r="AP80" s="3"/>
      <c r="AQ80" s="4"/>
      <c r="AR80" s="5"/>
      <c r="AS80" s="3"/>
      <c r="AT80" s="4"/>
      <c r="AU80" s="3"/>
      <c r="AV80" s="1"/>
      <c r="AW80" s="8"/>
      <c r="AX80" s="3"/>
      <c r="AY80" s="4"/>
      <c r="AZ80" s="4"/>
      <c r="BA80" s="4"/>
      <c r="BB80" s="2"/>
      <c r="BC80" s="8"/>
      <c r="BD80" s="6"/>
      <c r="BE80" s="2"/>
      <c r="BF80" s="2"/>
      <c r="BG80" s="6"/>
      <c r="BH80" s="2"/>
      <c r="BI80" s="6"/>
      <c r="BJ80" s="6"/>
      <c r="BK80" s="6"/>
      <c r="BL80" s="6"/>
      <c r="BM80" s="6"/>
      <c r="BN80" s="2"/>
      <c r="BO80" s="6"/>
      <c r="BP80" s="6"/>
      <c r="BQ80" s="6"/>
      <c r="BR80" s="2"/>
      <c r="BS80" s="6"/>
      <c r="BT80" s="6"/>
      <c r="BU80" s="6"/>
      <c r="BV80" s="6"/>
      <c r="BW80" s="6"/>
      <c r="BX80" s="6"/>
      <c r="BY80" s="6"/>
    </row>
    <row r="81" spans="1:77" x14ac:dyDescent="0.25">
      <c r="A81" s="1"/>
      <c r="B81" s="6"/>
      <c r="C81" s="6"/>
      <c r="D81" s="4"/>
      <c r="E81" s="6"/>
      <c r="F81" s="4"/>
      <c r="G81" s="6"/>
      <c r="H81" s="4"/>
      <c r="I81" s="4"/>
      <c r="J81" s="4"/>
      <c r="K81" s="6"/>
      <c r="L81" s="4"/>
      <c r="M81" s="4"/>
      <c r="N81" s="4"/>
      <c r="O81" s="4"/>
      <c r="P81" s="4"/>
      <c r="Q81" s="1"/>
      <c r="R81" s="1"/>
      <c r="S81" s="4"/>
      <c r="T81" s="3"/>
      <c r="U81" s="4"/>
      <c r="V81" s="4"/>
      <c r="W81" s="3"/>
      <c r="X81" s="4"/>
      <c r="Y81" s="3"/>
      <c r="Z81" s="8"/>
      <c r="AA81" s="4"/>
      <c r="AB81" s="4"/>
      <c r="AC81" s="4"/>
      <c r="AD81" s="4"/>
      <c r="AE81" s="1"/>
      <c r="AF81" s="3"/>
      <c r="AG81" s="4"/>
      <c r="AH81" s="4"/>
      <c r="AI81" s="1"/>
      <c r="AJ81" s="2"/>
      <c r="AK81" s="6"/>
      <c r="AL81" s="4"/>
      <c r="AM81" s="9"/>
      <c r="AN81" s="1"/>
      <c r="AO81" s="5"/>
      <c r="AP81" s="3"/>
      <c r="AQ81" s="4"/>
      <c r="AR81" s="5"/>
      <c r="AS81" s="3"/>
      <c r="AT81" s="4"/>
      <c r="AU81" s="3"/>
      <c r="AV81" s="1"/>
      <c r="AW81" s="8"/>
      <c r="AX81" s="3"/>
      <c r="AY81" s="4"/>
      <c r="AZ81" s="4"/>
      <c r="BA81" s="4"/>
      <c r="BB81" s="2"/>
      <c r="BC81" s="8"/>
      <c r="BD81" s="6"/>
      <c r="BE81" s="2"/>
      <c r="BF81" s="2"/>
      <c r="BG81" s="6"/>
      <c r="BH81" s="2"/>
      <c r="BI81" s="6"/>
      <c r="BJ81" s="6"/>
      <c r="BK81" s="6"/>
      <c r="BL81" s="6"/>
      <c r="BM81" s="6"/>
      <c r="BN81" s="2"/>
      <c r="BO81" s="6"/>
      <c r="BP81" s="6"/>
      <c r="BQ81" s="6"/>
      <c r="BR81" s="2"/>
      <c r="BS81" s="6"/>
      <c r="BT81" s="6"/>
      <c r="BU81" s="6"/>
      <c r="BV81" s="6"/>
      <c r="BW81" s="6"/>
      <c r="BX81" s="6"/>
      <c r="BY81" s="6"/>
    </row>
    <row r="82" spans="1:77" x14ac:dyDescent="0.25">
      <c r="A82" s="1"/>
      <c r="B82" s="6"/>
      <c r="C82" s="6"/>
      <c r="D82" s="4"/>
      <c r="E82" s="6"/>
      <c r="F82" s="4"/>
      <c r="G82" s="6"/>
      <c r="H82" s="4"/>
      <c r="I82" s="4"/>
      <c r="J82" s="4"/>
      <c r="K82" s="6"/>
      <c r="L82" s="4"/>
      <c r="M82" s="4"/>
      <c r="N82" s="4"/>
      <c r="O82" s="4"/>
      <c r="P82" s="4"/>
      <c r="Q82" s="1"/>
      <c r="R82" s="1"/>
      <c r="S82" s="4"/>
      <c r="T82" s="3"/>
      <c r="U82" s="4"/>
      <c r="V82" s="4"/>
      <c r="W82" s="3"/>
      <c r="X82" s="4"/>
      <c r="Y82" s="3"/>
      <c r="Z82" s="8"/>
      <c r="AA82" s="4"/>
      <c r="AB82" s="4"/>
      <c r="AC82" s="4"/>
      <c r="AD82" s="4"/>
      <c r="AE82" s="1"/>
      <c r="AF82" s="3"/>
      <c r="AG82" s="4"/>
      <c r="AH82" s="4"/>
      <c r="AI82" s="1"/>
      <c r="AJ82" s="2"/>
      <c r="AK82" s="6"/>
      <c r="AL82" s="4"/>
      <c r="AM82" s="9"/>
      <c r="AN82" s="1"/>
      <c r="AO82" s="5"/>
      <c r="AP82" s="3"/>
      <c r="AQ82" s="4"/>
      <c r="AR82" s="5"/>
      <c r="AS82" s="3"/>
      <c r="AT82" s="4"/>
      <c r="AU82" s="3"/>
      <c r="AV82" s="1"/>
      <c r="AW82" s="8"/>
      <c r="AX82" s="3"/>
      <c r="AY82" s="4"/>
      <c r="AZ82" s="4"/>
      <c r="BA82" s="4"/>
      <c r="BB82" s="2"/>
      <c r="BC82" s="8"/>
      <c r="BD82" s="6"/>
      <c r="BE82" s="4"/>
      <c r="BF82" s="2"/>
      <c r="BG82" s="6"/>
      <c r="BH82" s="2"/>
      <c r="BI82" s="6"/>
      <c r="BJ82" s="6"/>
      <c r="BK82" s="6"/>
      <c r="BL82" s="6"/>
      <c r="BM82" s="6"/>
      <c r="BN82" s="2"/>
      <c r="BO82" s="6"/>
      <c r="BP82" s="6"/>
      <c r="BQ82" s="6"/>
      <c r="BR82" s="2"/>
      <c r="BS82" s="6"/>
      <c r="BT82" s="6"/>
      <c r="BU82" s="6"/>
      <c r="BV82" s="6"/>
      <c r="BW82" s="6"/>
      <c r="BX82" s="6"/>
      <c r="BY82" s="6"/>
    </row>
    <row r="83" spans="1:77" x14ac:dyDescent="0.25">
      <c r="A83" s="1"/>
      <c r="B83" s="6"/>
      <c r="C83" s="6"/>
      <c r="D83" s="4"/>
      <c r="E83" s="6"/>
      <c r="F83" s="4"/>
      <c r="G83" s="6"/>
      <c r="H83" s="4"/>
      <c r="I83" s="4"/>
      <c r="J83" s="4"/>
      <c r="K83" s="6"/>
      <c r="L83" s="4"/>
      <c r="M83" s="4"/>
      <c r="N83" s="4"/>
      <c r="O83" s="4"/>
      <c r="P83" s="4"/>
      <c r="Q83" s="1"/>
      <c r="R83" s="1"/>
      <c r="S83" s="4"/>
      <c r="T83" s="3"/>
      <c r="U83" s="4"/>
      <c r="V83" s="4"/>
      <c r="W83" s="3"/>
      <c r="X83" s="4"/>
      <c r="Y83" s="3"/>
      <c r="Z83" s="8"/>
      <c r="AA83" s="4"/>
      <c r="AB83" s="4"/>
      <c r="AC83" s="4"/>
      <c r="AD83" s="4"/>
      <c r="AE83" s="1"/>
      <c r="AF83" s="3"/>
      <c r="AG83" s="2"/>
      <c r="AH83" s="2"/>
      <c r="AI83" s="1"/>
      <c r="AJ83" s="2"/>
      <c r="AK83" s="6"/>
      <c r="AL83" s="4"/>
      <c r="AM83" s="9"/>
      <c r="AN83" s="1"/>
      <c r="AO83" s="5"/>
      <c r="AP83" s="3"/>
      <c r="AQ83" s="4"/>
      <c r="AR83" s="5"/>
      <c r="AS83" s="3"/>
      <c r="AT83" s="4"/>
      <c r="AU83" s="3"/>
      <c r="AV83" s="1"/>
      <c r="AW83" s="8"/>
      <c r="AX83" s="3"/>
      <c r="AY83" s="4"/>
      <c r="AZ83" s="2"/>
      <c r="BA83" s="2"/>
      <c r="BB83" s="2"/>
      <c r="BC83" s="8"/>
      <c r="BD83" s="6"/>
      <c r="BE83" s="2"/>
      <c r="BF83" s="2"/>
      <c r="BG83" s="6"/>
      <c r="BH83" s="2"/>
      <c r="BI83" s="6"/>
      <c r="BJ83" s="6"/>
      <c r="BK83" s="6"/>
      <c r="BL83" s="6"/>
      <c r="BM83" s="6"/>
      <c r="BN83" s="2"/>
      <c r="BO83" s="6"/>
      <c r="BP83" s="6"/>
      <c r="BQ83" s="6"/>
      <c r="BR83" s="2"/>
      <c r="BS83" s="6"/>
      <c r="BT83" s="6"/>
      <c r="BU83" s="6"/>
      <c r="BV83" s="6"/>
      <c r="BW83" s="6"/>
      <c r="BX83" s="6"/>
      <c r="BY83" s="6"/>
    </row>
    <row r="84" spans="1:77" x14ac:dyDescent="0.25">
      <c r="A84" s="1"/>
      <c r="B84" s="6"/>
      <c r="C84" s="6"/>
      <c r="D84" s="4"/>
      <c r="E84" s="6"/>
      <c r="F84" s="4"/>
      <c r="G84" s="6"/>
      <c r="H84" s="4"/>
      <c r="I84" s="4"/>
      <c r="J84" s="4"/>
      <c r="K84" s="6"/>
      <c r="L84" s="2"/>
      <c r="M84" s="2"/>
      <c r="N84" s="2"/>
      <c r="O84" s="4"/>
      <c r="P84" s="4"/>
      <c r="Q84" s="1"/>
      <c r="R84" s="1"/>
      <c r="S84" s="4"/>
      <c r="T84" s="3"/>
      <c r="U84" s="4"/>
      <c r="V84" s="4"/>
      <c r="W84" s="3"/>
      <c r="X84" s="4"/>
      <c r="Y84" s="3"/>
      <c r="Z84" s="8"/>
      <c r="AA84" s="4"/>
      <c r="AB84" s="4"/>
      <c r="AC84" s="4"/>
      <c r="AD84" s="4"/>
      <c r="AE84" s="1"/>
      <c r="AF84" s="3"/>
      <c r="AG84" s="2"/>
      <c r="AH84" s="2"/>
      <c r="AI84" s="1"/>
      <c r="AJ84" s="2"/>
      <c r="AK84" s="6"/>
      <c r="AL84" s="4"/>
      <c r="AM84" s="9"/>
      <c r="AN84" s="1"/>
      <c r="AO84" s="5"/>
      <c r="AP84" s="3"/>
      <c r="AQ84" s="4"/>
      <c r="AR84" s="5"/>
      <c r="AS84" s="3"/>
      <c r="AT84" s="4"/>
      <c r="AU84" s="3"/>
      <c r="AV84" s="1"/>
      <c r="AW84" s="8"/>
      <c r="AX84" s="3"/>
      <c r="AY84" s="4"/>
      <c r="AZ84" s="2"/>
      <c r="BA84" s="2"/>
      <c r="BB84" s="2"/>
      <c r="BC84" s="8"/>
      <c r="BD84" s="6"/>
      <c r="BE84" s="2"/>
      <c r="BF84" s="2"/>
      <c r="BG84" s="6"/>
      <c r="BH84" s="2"/>
      <c r="BI84" s="6"/>
      <c r="BJ84" s="6"/>
      <c r="BK84" s="6"/>
      <c r="BL84" s="6"/>
      <c r="BM84" s="6"/>
      <c r="BN84" s="2"/>
      <c r="BO84" s="6"/>
      <c r="BP84" s="6"/>
      <c r="BQ84" s="6"/>
      <c r="BR84" s="2"/>
      <c r="BS84" s="6"/>
      <c r="BT84" s="6"/>
      <c r="BU84" s="6"/>
      <c r="BV84" s="6"/>
      <c r="BW84" s="6"/>
      <c r="BX84" s="6"/>
      <c r="BY84" s="6"/>
    </row>
    <row r="85" spans="1:77" x14ac:dyDescent="0.25">
      <c r="A85" s="1"/>
      <c r="B85" s="6"/>
      <c r="C85" s="6"/>
      <c r="D85" s="4"/>
      <c r="E85" s="6"/>
      <c r="F85" s="4"/>
      <c r="G85" s="6"/>
      <c r="H85" s="4"/>
      <c r="I85" s="4"/>
      <c r="J85" s="4"/>
      <c r="K85" s="6"/>
      <c r="L85" s="2"/>
      <c r="M85" s="2"/>
      <c r="N85" s="2"/>
      <c r="O85" s="4"/>
      <c r="P85" s="4"/>
      <c r="Q85" s="1"/>
      <c r="R85" s="1"/>
      <c r="S85" s="4"/>
      <c r="T85" s="3"/>
      <c r="U85" s="4"/>
      <c r="V85" s="4"/>
      <c r="W85" s="3"/>
      <c r="X85" s="4"/>
      <c r="Y85" s="3"/>
      <c r="Z85" s="8"/>
      <c r="AA85" s="4"/>
      <c r="AB85" s="4"/>
      <c r="AC85" s="4"/>
      <c r="AD85" s="4"/>
      <c r="AE85" s="1"/>
      <c r="AF85" s="3"/>
      <c r="AG85" s="2"/>
      <c r="AH85" s="2"/>
      <c r="AI85" s="1"/>
      <c r="AJ85" s="2"/>
      <c r="AK85" s="6"/>
      <c r="AL85" s="4"/>
      <c r="AM85" s="9"/>
      <c r="AN85" s="1"/>
      <c r="AO85" s="5"/>
      <c r="AP85" s="3"/>
      <c r="AQ85" s="4"/>
      <c r="AR85" s="5"/>
      <c r="AS85" s="3"/>
      <c r="AT85" s="4"/>
      <c r="AU85" s="3"/>
      <c r="AV85" s="1"/>
      <c r="AW85" s="8"/>
      <c r="AX85" s="3"/>
      <c r="AY85" s="4"/>
      <c r="AZ85" s="2"/>
      <c r="BA85" s="2"/>
      <c r="BB85" s="2"/>
      <c r="BC85" s="8"/>
      <c r="BD85" s="6"/>
      <c r="BE85" s="2"/>
      <c r="BF85" s="2"/>
      <c r="BG85" s="6"/>
      <c r="BH85" s="2"/>
      <c r="BI85" s="6"/>
      <c r="BJ85" s="6"/>
      <c r="BK85" s="6"/>
      <c r="BL85" s="6"/>
      <c r="BM85" s="6"/>
      <c r="BN85" s="2"/>
      <c r="BO85" s="6"/>
      <c r="BP85" s="6"/>
      <c r="BQ85" s="6"/>
      <c r="BR85" s="2"/>
      <c r="BS85" s="6"/>
      <c r="BT85" s="6"/>
      <c r="BU85" s="6"/>
      <c r="BV85" s="6"/>
      <c r="BW85" s="6"/>
      <c r="BX85" s="6"/>
      <c r="BY85" s="6"/>
    </row>
    <row r="86" spans="1:77" x14ac:dyDescent="0.25">
      <c r="A86" s="1"/>
      <c r="B86" s="6"/>
      <c r="C86" s="6"/>
      <c r="D86" s="4"/>
      <c r="E86" s="6"/>
      <c r="F86" s="4"/>
      <c r="G86" s="6"/>
      <c r="H86" s="4"/>
      <c r="I86" s="4"/>
      <c r="J86" s="4"/>
      <c r="K86" s="6"/>
      <c r="L86" s="4"/>
      <c r="M86" s="4"/>
      <c r="N86" s="4"/>
      <c r="O86" s="4"/>
      <c r="P86" s="4"/>
      <c r="Q86" s="1"/>
      <c r="R86" s="1"/>
      <c r="S86" s="4"/>
      <c r="T86" s="3"/>
      <c r="U86" s="4"/>
      <c r="V86" s="4"/>
      <c r="W86" s="3"/>
      <c r="X86" s="4"/>
      <c r="Y86" s="3"/>
      <c r="Z86" s="8"/>
      <c r="AA86" s="4"/>
      <c r="AB86" s="4"/>
      <c r="AC86" s="4"/>
      <c r="AD86" s="4"/>
      <c r="AE86" s="1"/>
      <c r="AF86" s="3"/>
      <c r="AG86" s="4"/>
      <c r="AH86" s="4"/>
      <c r="AI86" s="1"/>
      <c r="AJ86" s="4"/>
      <c r="AK86" s="6"/>
      <c r="AL86" s="4"/>
      <c r="AM86" s="9"/>
      <c r="AN86" s="1"/>
      <c r="AO86" s="5"/>
      <c r="AP86" s="3"/>
      <c r="AQ86" s="4"/>
      <c r="AR86" s="5"/>
      <c r="AS86" s="3"/>
      <c r="AT86" s="4"/>
      <c r="AU86" s="3"/>
      <c r="AV86" s="1"/>
      <c r="AW86" s="8"/>
      <c r="AX86" s="3"/>
      <c r="AY86" s="4"/>
      <c r="AZ86" s="4"/>
      <c r="BA86" s="4"/>
      <c r="BB86" s="2"/>
      <c r="BC86" s="8"/>
      <c r="BD86" s="6"/>
      <c r="BE86" s="4"/>
      <c r="BF86" s="2"/>
      <c r="BG86" s="6"/>
      <c r="BH86" s="2"/>
      <c r="BI86" s="6"/>
      <c r="BJ86" s="6"/>
      <c r="BK86" s="6"/>
      <c r="BL86" s="6"/>
      <c r="BM86" s="6"/>
      <c r="BN86" s="2"/>
      <c r="BO86" s="6"/>
      <c r="BP86" s="6"/>
      <c r="BQ86" s="6"/>
      <c r="BR86" s="2"/>
      <c r="BS86" s="6"/>
      <c r="BT86" s="6"/>
      <c r="BU86" s="6"/>
      <c r="BV86" s="6"/>
      <c r="BW86" s="6"/>
      <c r="BX86" s="6"/>
      <c r="BY86" s="6"/>
    </row>
    <row r="87" spans="1:77" x14ac:dyDescent="0.25">
      <c r="A87" s="1"/>
      <c r="B87" s="6"/>
      <c r="C87" s="6"/>
      <c r="D87" s="4"/>
      <c r="E87" s="6"/>
      <c r="F87" s="4"/>
      <c r="G87" s="6"/>
      <c r="H87" s="4"/>
      <c r="I87" s="4"/>
      <c r="J87" s="4"/>
      <c r="K87" s="6"/>
      <c r="L87" s="4"/>
      <c r="M87" s="4"/>
      <c r="N87" s="4"/>
      <c r="O87" s="4"/>
      <c r="P87" s="4"/>
      <c r="Q87" s="1"/>
      <c r="R87" s="1"/>
      <c r="S87" s="4"/>
      <c r="T87" s="3"/>
      <c r="U87" s="4"/>
      <c r="V87" s="4"/>
      <c r="W87" s="3"/>
      <c r="X87" s="4"/>
      <c r="Y87" s="3"/>
      <c r="Z87" s="8"/>
      <c r="AA87" s="4"/>
      <c r="AB87" s="4"/>
      <c r="AC87" s="4"/>
      <c r="AD87" s="4"/>
      <c r="AE87" s="1"/>
      <c r="AF87" s="3"/>
      <c r="AG87" s="2"/>
      <c r="AH87" s="2"/>
      <c r="AI87" s="1"/>
      <c r="AJ87" s="2"/>
      <c r="AK87" s="6"/>
      <c r="AL87" s="4"/>
      <c r="AM87" s="9"/>
      <c r="AN87" s="1"/>
      <c r="AO87" s="5"/>
      <c r="AP87" s="3"/>
      <c r="AQ87" s="4"/>
      <c r="AR87" s="5"/>
      <c r="AS87" s="3"/>
      <c r="AT87" s="4"/>
      <c r="AU87" s="3"/>
      <c r="AV87" s="1"/>
      <c r="AW87" s="8"/>
      <c r="AX87" s="3"/>
      <c r="AY87" s="4"/>
      <c r="AZ87" s="4"/>
      <c r="BA87" s="4"/>
      <c r="BB87" s="2"/>
      <c r="BC87" s="8"/>
      <c r="BD87" s="6"/>
      <c r="BE87" s="2"/>
      <c r="BF87" s="2"/>
      <c r="BG87" s="6"/>
      <c r="BH87" s="2"/>
      <c r="BI87" s="6"/>
      <c r="BJ87" s="6"/>
      <c r="BK87" s="6"/>
      <c r="BL87" s="6"/>
      <c r="BM87" s="6"/>
      <c r="BN87" s="2"/>
      <c r="BO87" s="6"/>
      <c r="BP87" s="6"/>
      <c r="BQ87" s="6"/>
      <c r="BR87" s="2"/>
      <c r="BS87" s="6"/>
      <c r="BT87" s="6"/>
      <c r="BU87" s="6"/>
      <c r="BV87" s="6"/>
      <c r="BW87" s="6"/>
      <c r="BX87" s="6"/>
      <c r="BY87" s="6"/>
    </row>
    <row r="88" spans="1:77" x14ac:dyDescent="0.25">
      <c r="A88" s="1"/>
      <c r="B88" s="6"/>
      <c r="C88" s="6"/>
      <c r="D88" s="4"/>
      <c r="E88" s="6"/>
      <c r="F88" s="4"/>
      <c r="G88" s="6"/>
      <c r="H88" s="4"/>
      <c r="I88" s="4"/>
      <c r="J88" s="4"/>
      <c r="K88" s="6"/>
      <c r="L88" s="2"/>
      <c r="M88" s="2"/>
      <c r="N88" s="2"/>
      <c r="O88" s="4"/>
      <c r="P88" s="4"/>
      <c r="Q88" s="1"/>
      <c r="R88" s="1"/>
      <c r="S88" s="4"/>
      <c r="T88" s="3"/>
      <c r="U88" s="4"/>
      <c r="V88" s="4"/>
      <c r="W88" s="3"/>
      <c r="X88" s="4"/>
      <c r="Y88" s="3"/>
      <c r="Z88" s="8"/>
      <c r="AA88" s="4"/>
      <c r="AB88" s="4"/>
      <c r="AC88" s="4"/>
      <c r="AD88" s="4"/>
      <c r="AE88" s="1"/>
      <c r="AF88" s="3"/>
      <c r="AG88" s="2"/>
      <c r="AH88" s="2"/>
      <c r="AI88" s="1"/>
      <c r="AJ88" s="2"/>
      <c r="AK88" s="6"/>
      <c r="AL88" s="4"/>
      <c r="AM88" s="9"/>
      <c r="AN88" s="1"/>
      <c r="AO88" s="5"/>
      <c r="AP88" s="3"/>
      <c r="AQ88" s="4"/>
      <c r="AR88" s="5"/>
      <c r="AS88" s="3"/>
      <c r="AT88" s="4"/>
      <c r="AU88" s="3"/>
      <c r="AV88" s="1"/>
      <c r="AW88" s="8"/>
      <c r="AX88" s="3"/>
      <c r="AY88" s="4"/>
      <c r="AZ88" s="2"/>
      <c r="BA88" s="2"/>
      <c r="BB88" s="2"/>
      <c r="BC88" s="8"/>
      <c r="BD88" s="6"/>
      <c r="BE88" s="4"/>
      <c r="BF88" s="2"/>
      <c r="BG88" s="6"/>
      <c r="BH88" s="2"/>
      <c r="BI88" s="6"/>
      <c r="BJ88" s="6"/>
      <c r="BK88" s="6"/>
      <c r="BL88" s="6"/>
      <c r="BM88" s="6"/>
      <c r="BN88" s="2"/>
      <c r="BO88" s="6"/>
      <c r="BP88" s="6"/>
      <c r="BQ88" s="6"/>
      <c r="BR88" s="2"/>
      <c r="BS88" s="6"/>
      <c r="BT88" s="6"/>
      <c r="BU88" s="6"/>
      <c r="BV88" s="6"/>
      <c r="BW88" s="6"/>
      <c r="BX88" s="6"/>
      <c r="BY88" s="6"/>
    </row>
    <row r="89" spans="1:77" x14ac:dyDescent="0.25">
      <c r="A89" s="1"/>
      <c r="B89" s="6"/>
      <c r="C89" s="6"/>
      <c r="D89" s="4"/>
      <c r="E89" s="6"/>
      <c r="F89" s="4"/>
      <c r="G89" s="6"/>
      <c r="H89" s="4"/>
      <c r="I89" s="4"/>
      <c r="J89" s="4"/>
      <c r="K89" s="6"/>
      <c r="L89" s="4"/>
      <c r="M89" s="4"/>
      <c r="N89" s="4"/>
      <c r="O89" s="4"/>
      <c r="P89" s="4"/>
      <c r="Q89" s="1"/>
      <c r="R89" s="1"/>
      <c r="S89" s="4"/>
      <c r="T89" s="3"/>
      <c r="U89" s="4"/>
      <c r="V89" s="4"/>
      <c r="W89" s="3"/>
      <c r="X89" s="4"/>
      <c r="Y89" s="3"/>
      <c r="Z89" s="8"/>
      <c r="AA89" s="4"/>
      <c r="AB89" s="4"/>
      <c r="AC89" s="4"/>
      <c r="AD89" s="4"/>
      <c r="AE89" s="1"/>
      <c r="AF89" s="3"/>
      <c r="AG89" s="4"/>
      <c r="AH89" s="2"/>
      <c r="AI89" s="1"/>
      <c r="AJ89" s="2"/>
      <c r="AK89" s="6"/>
      <c r="AL89" s="4"/>
      <c r="AM89" s="9"/>
      <c r="AN89" s="1"/>
      <c r="AO89" s="5"/>
      <c r="AP89" s="3"/>
      <c r="AQ89" s="4"/>
      <c r="AR89" s="5"/>
      <c r="AS89" s="3"/>
      <c r="AT89" s="4"/>
      <c r="AU89" s="3"/>
      <c r="AV89" s="1"/>
      <c r="AW89" s="8"/>
      <c r="AX89" s="3"/>
      <c r="AY89" s="4"/>
      <c r="AZ89" s="2"/>
      <c r="BA89" s="2"/>
      <c r="BB89" s="2"/>
      <c r="BC89" s="8"/>
      <c r="BD89" s="6"/>
      <c r="BE89" s="2"/>
      <c r="BF89" s="2"/>
      <c r="BG89" s="6"/>
      <c r="BH89" s="2"/>
      <c r="BI89" s="6"/>
      <c r="BJ89" s="6"/>
      <c r="BK89" s="6"/>
      <c r="BL89" s="6"/>
      <c r="BM89" s="6"/>
      <c r="BN89" s="2"/>
      <c r="BO89" s="6"/>
      <c r="BP89" s="6"/>
      <c r="BQ89" s="6"/>
      <c r="BR89" s="2"/>
      <c r="BS89" s="6"/>
      <c r="BT89" s="6"/>
      <c r="BU89" s="6"/>
      <c r="BV89" s="6"/>
      <c r="BW89" s="6"/>
      <c r="BX89" s="6"/>
      <c r="BY89" s="6"/>
    </row>
    <row r="90" spans="1:77" x14ac:dyDescent="0.25">
      <c r="A90" s="1"/>
      <c r="B90" s="6"/>
      <c r="C90" s="6"/>
      <c r="D90" s="4"/>
      <c r="E90" s="6"/>
      <c r="F90" s="4"/>
      <c r="G90" s="6"/>
      <c r="H90" s="4"/>
      <c r="I90" s="4"/>
      <c r="J90" s="4"/>
      <c r="K90" s="6"/>
      <c r="L90" s="4"/>
      <c r="M90" s="4"/>
      <c r="N90" s="4"/>
      <c r="O90" s="4"/>
      <c r="P90" s="4"/>
      <c r="Q90" s="1"/>
      <c r="R90" s="1"/>
      <c r="S90" s="4"/>
      <c r="T90" s="3"/>
      <c r="U90" s="4"/>
      <c r="V90" s="4"/>
      <c r="W90" s="3"/>
      <c r="X90" s="4"/>
      <c r="Y90" s="3"/>
      <c r="Z90" s="8"/>
      <c r="AA90" s="4"/>
      <c r="AB90" s="2"/>
      <c r="AC90" s="2"/>
      <c r="AD90" s="2"/>
      <c r="AE90" s="1"/>
      <c r="AF90" s="3"/>
      <c r="AG90" s="2"/>
      <c r="AH90" s="2"/>
      <c r="AI90" s="1"/>
      <c r="AJ90" s="2"/>
      <c r="AK90" s="6"/>
      <c r="AL90" s="4"/>
      <c r="AM90" s="9"/>
      <c r="AN90" s="1"/>
      <c r="AO90" s="5"/>
      <c r="AP90" s="3"/>
      <c r="AQ90" s="4"/>
      <c r="AR90" s="5"/>
      <c r="AS90" s="3"/>
      <c r="AT90" s="4"/>
      <c r="AU90" s="3"/>
      <c r="AV90" s="1"/>
      <c r="AW90" s="8"/>
      <c r="AX90" s="3"/>
      <c r="AY90" s="4"/>
      <c r="AZ90" s="2"/>
      <c r="BA90" s="2"/>
      <c r="BB90" s="2"/>
      <c r="BC90" s="8"/>
      <c r="BD90" s="6"/>
      <c r="BE90" s="2"/>
      <c r="BF90" s="2"/>
      <c r="BG90" s="6"/>
      <c r="BH90" s="2"/>
      <c r="BI90" s="6"/>
      <c r="BJ90" s="6"/>
      <c r="BK90" s="6"/>
      <c r="BL90" s="6"/>
      <c r="BM90" s="6"/>
      <c r="BN90" s="2"/>
      <c r="BO90" s="6"/>
      <c r="BP90" s="6"/>
      <c r="BQ90" s="6"/>
      <c r="BR90" s="2"/>
      <c r="BS90" s="6"/>
      <c r="BT90" s="6"/>
      <c r="BU90" s="6"/>
      <c r="BV90" s="6"/>
      <c r="BW90" s="6"/>
      <c r="BX90" s="6"/>
      <c r="BY90" s="6"/>
    </row>
    <row r="91" spans="1:77" x14ac:dyDescent="0.25">
      <c r="A91" s="1"/>
      <c r="B91" s="6"/>
      <c r="C91" s="6"/>
      <c r="D91" s="4"/>
      <c r="E91" s="6"/>
      <c r="F91" s="4"/>
      <c r="G91" s="6"/>
      <c r="H91" s="4"/>
      <c r="I91" s="4"/>
      <c r="J91" s="4"/>
      <c r="K91" s="6"/>
      <c r="L91" s="4"/>
      <c r="M91" s="4"/>
      <c r="N91" s="4"/>
      <c r="O91" s="4"/>
      <c r="P91" s="4"/>
      <c r="Q91" s="1"/>
      <c r="R91" s="1"/>
      <c r="S91" s="4"/>
      <c r="T91" s="3"/>
      <c r="U91" s="4"/>
      <c r="V91" s="4"/>
      <c r="W91" s="3"/>
      <c r="X91" s="4"/>
      <c r="Y91" s="3"/>
      <c r="Z91" s="8"/>
      <c r="AA91" s="4"/>
      <c r="AB91" s="4"/>
      <c r="AC91" s="4"/>
      <c r="AD91" s="4"/>
      <c r="AE91" s="1"/>
      <c r="AF91" s="3"/>
      <c r="AG91" s="4"/>
      <c r="AH91" s="2"/>
      <c r="AI91" s="1"/>
      <c r="AJ91" s="2"/>
      <c r="AK91" s="6"/>
      <c r="AL91" s="4"/>
      <c r="AM91" s="9"/>
      <c r="AN91" s="1"/>
      <c r="AO91" s="5"/>
      <c r="AP91" s="3"/>
      <c r="AQ91" s="4"/>
      <c r="AR91" s="5"/>
      <c r="AS91" s="3"/>
      <c r="AT91" s="4"/>
      <c r="AU91" s="3"/>
      <c r="AV91" s="1"/>
      <c r="AW91" s="8"/>
      <c r="AX91" s="3"/>
      <c r="AY91" s="4"/>
      <c r="AZ91" s="2"/>
      <c r="BA91" s="2"/>
      <c r="BB91" s="2"/>
      <c r="BC91" s="8"/>
      <c r="BD91" s="6"/>
      <c r="BE91" s="2"/>
      <c r="BF91" s="2"/>
      <c r="BG91" s="6"/>
      <c r="BH91" s="2"/>
      <c r="BI91" s="6"/>
      <c r="BJ91" s="6"/>
      <c r="BK91" s="6"/>
      <c r="BL91" s="6"/>
      <c r="BM91" s="6"/>
      <c r="BN91" s="2"/>
      <c r="BO91" s="6"/>
      <c r="BP91" s="6"/>
      <c r="BQ91" s="6"/>
      <c r="BR91" s="2"/>
      <c r="BS91" s="6"/>
      <c r="BT91" s="6"/>
      <c r="BU91" s="6"/>
      <c r="BV91" s="6"/>
      <c r="BW91" s="6"/>
      <c r="BX91" s="6"/>
      <c r="BY91" s="6"/>
    </row>
    <row r="92" spans="1:77" x14ac:dyDescent="0.25">
      <c r="A92" s="1"/>
      <c r="B92" s="6"/>
      <c r="C92" s="6"/>
      <c r="D92" s="4"/>
      <c r="E92" s="6"/>
      <c r="F92" s="4"/>
      <c r="G92" s="6"/>
      <c r="H92" s="4"/>
      <c r="I92" s="4"/>
      <c r="J92" s="4"/>
      <c r="K92" s="6"/>
      <c r="L92" s="4"/>
      <c r="M92" s="4"/>
      <c r="N92" s="4"/>
      <c r="O92" s="4"/>
      <c r="P92" s="4"/>
      <c r="Q92" s="1"/>
      <c r="R92" s="1"/>
      <c r="S92" s="4"/>
      <c r="T92" s="3"/>
      <c r="U92" s="4"/>
      <c r="V92" s="4"/>
      <c r="W92" s="3"/>
      <c r="X92" s="4"/>
      <c r="Y92" s="3"/>
      <c r="Z92" s="8"/>
      <c r="AA92" s="4"/>
      <c r="AB92" s="4"/>
      <c r="AC92" s="4"/>
      <c r="AD92" s="4"/>
      <c r="AE92" s="1"/>
      <c r="AF92" s="3"/>
      <c r="AG92" s="4"/>
      <c r="AH92" s="2"/>
      <c r="AI92" s="1"/>
      <c r="AJ92" s="4"/>
      <c r="AK92" s="6"/>
      <c r="AL92" s="4"/>
      <c r="AM92" s="9"/>
      <c r="AN92" s="1"/>
      <c r="AO92" s="5"/>
      <c r="AP92" s="3"/>
      <c r="AQ92" s="4"/>
      <c r="AR92" s="5"/>
      <c r="AS92" s="3"/>
      <c r="AT92" s="4"/>
      <c r="AU92" s="3"/>
      <c r="AV92" s="1"/>
      <c r="AW92" s="8"/>
      <c r="AX92" s="3"/>
      <c r="AY92" s="4"/>
      <c r="AZ92" s="4"/>
      <c r="BA92" s="4"/>
      <c r="BB92" s="2"/>
      <c r="BC92" s="8"/>
      <c r="BD92" s="6"/>
      <c r="BE92" s="2"/>
      <c r="BF92" s="2"/>
      <c r="BG92" s="6"/>
      <c r="BH92" s="2"/>
      <c r="BI92" s="6"/>
      <c r="BJ92" s="6"/>
      <c r="BK92" s="6"/>
      <c r="BL92" s="6"/>
      <c r="BM92" s="6"/>
      <c r="BN92" s="2"/>
      <c r="BO92" s="6"/>
      <c r="BP92" s="6"/>
      <c r="BQ92" s="6"/>
      <c r="BR92" s="2"/>
      <c r="BS92" s="6"/>
      <c r="BT92" s="6"/>
      <c r="BU92" s="6"/>
      <c r="BV92" s="6"/>
      <c r="BW92" s="6"/>
      <c r="BX92" s="6"/>
      <c r="BY92" s="6"/>
    </row>
    <row r="93" spans="1:77" x14ac:dyDescent="0.25">
      <c r="A93" s="1"/>
      <c r="B93" s="6"/>
      <c r="C93" s="6"/>
      <c r="D93" s="4"/>
      <c r="E93" s="6"/>
      <c r="F93" s="4"/>
      <c r="G93" s="6"/>
      <c r="H93" s="4"/>
      <c r="I93" s="4"/>
      <c r="J93" s="4"/>
      <c r="K93" s="6"/>
      <c r="L93" s="4"/>
      <c r="M93" s="4"/>
      <c r="N93" s="4"/>
      <c r="O93" s="4"/>
      <c r="P93" s="4"/>
      <c r="Q93" s="1"/>
      <c r="R93" s="1"/>
      <c r="S93" s="4"/>
      <c r="T93" s="3"/>
      <c r="U93" s="4"/>
      <c r="V93" s="4"/>
      <c r="W93" s="3"/>
      <c r="X93" s="4"/>
      <c r="Y93" s="3"/>
      <c r="Z93" s="8"/>
      <c r="AA93" s="4"/>
      <c r="AB93" s="4"/>
      <c r="AC93" s="4"/>
      <c r="AD93" s="4"/>
      <c r="AE93" s="1"/>
      <c r="AF93" s="3"/>
      <c r="AG93" s="4"/>
      <c r="AH93" s="4"/>
      <c r="AI93" s="1"/>
      <c r="AJ93" s="2"/>
      <c r="AK93" s="6"/>
      <c r="AL93" s="4"/>
      <c r="AM93" s="9"/>
      <c r="AN93" s="1"/>
      <c r="AO93" s="5"/>
      <c r="AP93" s="3"/>
      <c r="AQ93" s="4"/>
      <c r="AR93" s="5"/>
      <c r="AS93" s="3"/>
      <c r="AT93" s="4"/>
      <c r="AU93" s="3"/>
      <c r="AV93" s="1"/>
      <c r="AW93" s="8"/>
      <c r="AX93" s="3"/>
      <c r="AY93" s="4"/>
      <c r="AZ93" s="4"/>
      <c r="BA93" s="4"/>
      <c r="BB93" s="2"/>
      <c r="BC93" s="8"/>
      <c r="BD93" s="6"/>
      <c r="BE93" s="4"/>
      <c r="BF93" s="2"/>
      <c r="BG93" s="6"/>
      <c r="BH93" s="2"/>
      <c r="BI93" s="6"/>
      <c r="BJ93" s="6"/>
      <c r="BK93" s="6"/>
      <c r="BL93" s="6"/>
      <c r="BM93" s="6"/>
      <c r="BN93" s="2"/>
      <c r="BO93" s="6"/>
      <c r="BP93" s="6"/>
      <c r="BQ93" s="6"/>
      <c r="BR93" s="2"/>
      <c r="BS93" s="6"/>
      <c r="BT93" s="6"/>
      <c r="BU93" s="6"/>
      <c r="BV93" s="6"/>
      <c r="BW93" s="6"/>
      <c r="BX93" s="6"/>
      <c r="BY93" s="6"/>
    </row>
    <row r="94" spans="1:77" x14ac:dyDescent="0.25">
      <c r="A94" s="1"/>
      <c r="B94" s="6"/>
      <c r="C94" s="6"/>
      <c r="D94" s="4"/>
      <c r="E94" s="6"/>
      <c r="F94" s="4"/>
      <c r="G94" s="6"/>
      <c r="H94" s="4"/>
      <c r="I94" s="4"/>
      <c r="J94" s="4"/>
      <c r="K94" s="6"/>
      <c r="L94" s="4"/>
      <c r="M94" s="4"/>
      <c r="N94" s="4"/>
      <c r="O94" s="4"/>
      <c r="P94" s="4"/>
      <c r="Q94" s="1"/>
      <c r="R94" s="1"/>
      <c r="S94" s="4"/>
      <c r="T94" s="3"/>
      <c r="U94" s="4"/>
      <c r="V94" s="4"/>
      <c r="W94" s="3"/>
      <c r="X94" s="4"/>
      <c r="Y94" s="3"/>
      <c r="Z94" s="8"/>
      <c r="AA94" s="4"/>
      <c r="AB94" s="4"/>
      <c r="AC94" s="4"/>
      <c r="AD94" s="4"/>
      <c r="AE94" s="1"/>
      <c r="AF94" s="3"/>
      <c r="AG94" s="4"/>
      <c r="AH94" s="2"/>
      <c r="AI94" s="1"/>
      <c r="AJ94" s="2"/>
      <c r="AK94" s="6"/>
      <c r="AL94" s="4"/>
      <c r="AM94" s="9"/>
      <c r="AN94" s="1"/>
      <c r="AO94" s="5"/>
      <c r="AP94" s="3"/>
      <c r="AQ94" s="4"/>
      <c r="AR94" s="5"/>
      <c r="AS94" s="3"/>
      <c r="AT94" s="4"/>
      <c r="AU94" s="3"/>
      <c r="AV94" s="1"/>
      <c r="AW94" s="8"/>
      <c r="AX94" s="3"/>
      <c r="AY94" s="4"/>
      <c r="AZ94" s="4"/>
      <c r="BA94" s="4"/>
      <c r="BB94" s="2"/>
      <c r="BC94" s="8"/>
      <c r="BD94" s="6"/>
      <c r="BE94" s="4"/>
      <c r="BF94" s="2"/>
      <c r="BG94" s="6"/>
      <c r="BH94" s="2"/>
      <c r="BI94" s="6"/>
      <c r="BJ94" s="6"/>
      <c r="BK94" s="6"/>
      <c r="BL94" s="6"/>
      <c r="BM94" s="6"/>
      <c r="BN94" s="2"/>
      <c r="BO94" s="6"/>
      <c r="BP94" s="6"/>
      <c r="BQ94" s="6"/>
      <c r="BR94" s="2"/>
      <c r="BS94" s="6"/>
      <c r="BT94" s="6"/>
      <c r="BU94" s="6"/>
      <c r="BV94" s="6"/>
      <c r="BW94" s="6"/>
      <c r="BX94" s="6"/>
      <c r="BY94" s="6"/>
    </row>
    <row r="95" spans="1:77" x14ac:dyDescent="0.25">
      <c r="A95" s="1"/>
      <c r="B95" s="6"/>
      <c r="C95" s="6"/>
      <c r="D95" s="4"/>
      <c r="E95" s="6"/>
      <c r="F95" s="4"/>
      <c r="G95" s="6"/>
      <c r="H95" s="4"/>
      <c r="I95" s="4"/>
      <c r="J95" s="4"/>
      <c r="K95" s="6"/>
      <c r="L95" s="2"/>
      <c r="M95" s="2"/>
      <c r="N95" s="2"/>
      <c r="O95" s="4"/>
      <c r="P95" s="4"/>
      <c r="Q95" s="1"/>
      <c r="R95" s="1"/>
      <c r="S95" s="4"/>
      <c r="T95" s="3"/>
      <c r="U95" s="4"/>
      <c r="V95" s="4"/>
      <c r="W95" s="3"/>
      <c r="X95" s="4"/>
      <c r="Y95" s="3"/>
      <c r="Z95" s="8"/>
      <c r="AA95" s="4"/>
      <c r="AB95" s="4"/>
      <c r="AC95" s="4"/>
      <c r="AD95" s="4"/>
      <c r="AE95" s="1"/>
      <c r="AF95" s="3"/>
      <c r="AG95" s="4"/>
      <c r="AH95" s="2"/>
      <c r="AI95" s="1"/>
      <c r="AJ95" s="2"/>
      <c r="AK95" s="6"/>
      <c r="AL95" s="4"/>
      <c r="AM95" s="9"/>
      <c r="AN95" s="1"/>
      <c r="AO95" s="5"/>
      <c r="AP95" s="3"/>
      <c r="AQ95" s="4"/>
      <c r="AR95" s="5"/>
      <c r="AS95" s="3"/>
      <c r="AT95" s="4"/>
      <c r="AU95" s="3"/>
      <c r="AV95" s="1"/>
      <c r="AW95" s="8"/>
      <c r="AX95" s="3"/>
      <c r="AY95" s="4"/>
      <c r="AZ95" s="2"/>
      <c r="BA95" s="2"/>
      <c r="BB95" s="2"/>
      <c r="BC95" s="8"/>
      <c r="BD95" s="6"/>
      <c r="BE95" s="2"/>
      <c r="BF95" s="2"/>
      <c r="BG95" s="6"/>
      <c r="BH95" s="2"/>
      <c r="BI95" s="6"/>
      <c r="BJ95" s="6"/>
      <c r="BK95" s="6"/>
      <c r="BL95" s="6"/>
      <c r="BM95" s="6"/>
      <c r="BN95" s="2"/>
      <c r="BO95" s="6"/>
      <c r="BP95" s="6"/>
      <c r="BQ95" s="6"/>
      <c r="BR95" s="2"/>
      <c r="BS95" s="6"/>
      <c r="BT95" s="6"/>
      <c r="BU95" s="6"/>
      <c r="BV95" s="6"/>
      <c r="BW95" s="6"/>
      <c r="BX95" s="6"/>
      <c r="BY95" s="6"/>
    </row>
    <row r="96" spans="1:77" x14ac:dyDescent="0.25">
      <c r="A96" s="1"/>
      <c r="B96" s="6"/>
      <c r="C96" s="6"/>
      <c r="D96" s="4"/>
      <c r="E96" s="6"/>
      <c r="F96" s="4"/>
      <c r="G96" s="6"/>
      <c r="H96" s="4"/>
      <c r="I96" s="4"/>
      <c r="J96" s="4"/>
      <c r="K96" s="6"/>
      <c r="L96" s="2"/>
      <c r="M96" s="2"/>
      <c r="N96" s="2"/>
      <c r="O96" s="4"/>
      <c r="P96" s="4"/>
      <c r="Q96" s="1"/>
      <c r="R96" s="1"/>
      <c r="S96" s="4"/>
      <c r="T96" s="3"/>
      <c r="U96" s="4"/>
      <c r="V96" s="4"/>
      <c r="W96" s="3"/>
      <c r="X96" s="4"/>
      <c r="Y96" s="3"/>
      <c r="Z96" s="8"/>
      <c r="AA96" s="4"/>
      <c r="AB96" s="2"/>
      <c r="AC96" s="2"/>
      <c r="AD96" s="2"/>
      <c r="AE96" s="1"/>
      <c r="AF96" s="3"/>
      <c r="AG96" s="4"/>
      <c r="AH96" s="2"/>
      <c r="AI96" s="1"/>
      <c r="AJ96" s="2"/>
      <c r="AK96" s="6"/>
      <c r="AL96" s="4"/>
      <c r="AM96" s="9"/>
      <c r="AN96" s="1"/>
      <c r="AO96" s="5"/>
      <c r="AP96" s="3"/>
      <c r="AQ96" s="4"/>
      <c r="AR96" s="5"/>
      <c r="AS96" s="3"/>
      <c r="AT96" s="4"/>
      <c r="AU96" s="3"/>
      <c r="AV96" s="1"/>
      <c r="AW96" s="8"/>
      <c r="AX96" s="3"/>
      <c r="AY96" s="4"/>
      <c r="AZ96" s="2"/>
      <c r="BA96" s="2"/>
      <c r="BB96" s="2"/>
      <c r="BC96" s="8"/>
      <c r="BD96" s="6"/>
      <c r="BE96" s="2"/>
      <c r="BF96" s="2"/>
      <c r="BG96" s="6"/>
      <c r="BH96" s="2"/>
      <c r="BI96" s="6"/>
      <c r="BJ96" s="6"/>
      <c r="BK96" s="6"/>
      <c r="BL96" s="6"/>
      <c r="BM96" s="6"/>
      <c r="BN96" s="2"/>
      <c r="BO96" s="6"/>
      <c r="BP96" s="6"/>
      <c r="BQ96" s="6"/>
      <c r="BR96" s="2"/>
      <c r="BS96" s="6"/>
      <c r="BT96" s="6"/>
      <c r="BU96" s="6"/>
      <c r="BV96" s="6"/>
      <c r="BW96" s="6"/>
      <c r="BX96" s="6"/>
      <c r="BY96" s="6"/>
    </row>
    <row r="97" spans="1:77" x14ac:dyDescent="0.25">
      <c r="A97" s="1"/>
      <c r="B97" s="6"/>
      <c r="C97" s="6"/>
      <c r="D97" s="4"/>
      <c r="E97" s="6"/>
      <c r="F97" s="4"/>
      <c r="G97" s="6"/>
      <c r="H97" s="4"/>
      <c r="I97" s="4"/>
      <c r="J97" s="4"/>
      <c r="K97" s="6"/>
      <c r="L97" s="4"/>
      <c r="M97" s="4"/>
      <c r="N97" s="4"/>
      <c r="O97" s="4"/>
      <c r="P97" s="4"/>
      <c r="Q97" s="1"/>
      <c r="R97" s="1"/>
      <c r="S97" s="4"/>
      <c r="T97" s="3"/>
      <c r="U97" s="4"/>
      <c r="V97" s="4"/>
      <c r="W97" s="3"/>
      <c r="X97" s="4"/>
      <c r="Y97" s="3"/>
      <c r="Z97" s="8"/>
      <c r="AA97" s="4"/>
      <c r="AB97" s="4"/>
      <c r="AC97" s="4"/>
      <c r="AD97" s="4"/>
      <c r="AE97" s="1"/>
      <c r="AF97" s="3"/>
      <c r="AG97" s="4"/>
      <c r="AH97" s="4"/>
      <c r="AI97" s="1"/>
      <c r="AJ97" s="2"/>
      <c r="AK97" s="6"/>
      <c r="AL97" s="4"/>
      <c r="AM97" s="9"/>
      <c r="AN97" s="1"/>
      <c r="AO97" s="5"/>
      <c r="AP97" s="3"/>
      <c r="AQ97" s="4"/>
      <c r="AR97" s="5"/>
      <c r="AS97" s="3"/>
      <c r="AT97" s="4"/>
      <c r="AU97" s="3"/>
      <c r="AV97" s="1"/>
      <c r="AW97" s="8"/>
      <c r="AX97" s="3"/>
      <c r="AY97" s="4"/>
      <c r="AZ97" s="2"/>
      <c r="BA97" s="2"/>
      <c r="BB97" s="2"/>
      <c r="BC97" s="8"/>
      <c r="BD97" s="6"/>
      <c r="BE97" s="2"/>
      <c r="BF97" s="2"/>
      <c r="BG97" s="6"/>
      <c r="BH97" s="2"/>
      <c r="BI97" s="6"/>
      <c r="BJ97" s="6"/>
      <c r="BK97" s="6"/>
      <c r="BL97" s="6"/>
      <c r="BM97" s="6"/>
      <c r="BN97" s="2"/>
      <c r="BO97" s="6"/>
      <c r="BP97" s="6"/>
      <c r="BQ97" s="6"/>
      <c r="BR97" s="2"/>
      <c r="BS97" s="6"/>
      <c r="BT97" s="6"/>
      <c r="BU97" s="6"/>
      <c r="BV97" s="6"/>
      <c r="BW97" s="6"/>
      <c r="BX97" s="6"/>
      <c r="BY97" s="6"/>
    </row>
    <row r="98" spans="1:77" x14ac:dyDescent="0.25">
      <c r="A98" s="1"/>
      <c r="B98" s="6"/>
      <c r="C98" s="6"/>
      <c r="D98" s="4"/>
      <c r="E98" s="6"/>
      <c r="F98" s="4"/>
      <c r="G98" s="6"/>
      <c r="H98" s="4"/>
      <c r="I98" s="4"/>
      <c r="J98" s="4"/>
      <c r="K98" s="6"/>
      <c r="L98" s="4"/>
      <c r="M98" s="4"/>
      <c r="N98" s="4"/>
      <c r="O98" s="4"/>
      <c r="P98" s="4"/>
      <c r="Q98" s="1"/>
      <c r="R98" s="1"/>
      <c r="S98" s="4"/>
      <c r="T98" s="3"/>
      <c r="U98" s="4"/>
      <c r="V98" s="4"/>
      <c r="W98" s="3"/>
      <c r="X98" s="4"/>
      <c r="Y98" s="3"/>
      <c r="Z98" s="8"/>
      <c r="AA98" s="4"/>
      <c r="AB98" s="2"/>
      <c r="AC98" s="2"/>
      <c r="AD98" s="2"/>
      <c r="AE98" s="1"/>
      <c r="AF98" s="3"/>
      <c r="AG98" s="2"/>
      <c r="AH98" s="2"/>
      <c r="AI98" s="1"/>
      <c r="AJ98" s="2"/>
      <c r="AK98" s="6"/>
      <c r="AL98" s="4"/>
      <c r="AM98" s="9"/>
      <c r="AN98" s="1"/>
      <c r="AO98" s="5"/>
      <c r="AP98" s="3"/>
      <c r="AQ98" s="4"/>
      <c r="AR98" s="5"/>
      <c r="AS98" s="3"/>
      <c r="AT98" s="4"/>
      <c r="AU98" s="3"/>
      <c r="AV98" s="1"/>
      <c r="AW98" s="8"/>
      <c r="AX98" s="3"/>
      <c r="AY98" s="4"/>
      <c r="AZ98" s="2"/>
      <c r="BA98" s="2"/>
      <c r="BB98" s="2"/>
      <c r="BC98" s="8"/>
      <c r="BD98" s="6"/>
      <c r="BE98" s="4"/>
      <c r="BF98" s="2"/>
      <c r="BG98" s="6"/>
      <c r="BH98" s="2"/>
      <c r="BI98" s="6"/>
      <c r="BJ98" s="6"/>
      <c r="BK98" s="6"/>
      <c r="BL98" s="6"/>
      <c r="BM98" s="6"/>
      <c r="BN98" s="2"/>
      <c r="BO98" s="6"/>
      <c r="BP98" s="6"/>
      <c r="BQ98" s="6"/>
      <c r="BR98" s="2"/>
      <c r="BS98" s="6"/>
      <c r="BT98" s="6"/>
      <c r="BU98" s="6"/>
      <c r="BV98" s="6"/>
      <c r="BW98" s="6"/>
      <c r="BX98" s="6"/>
      <c r="BY98" s="6"/>
    </row>
    <row r="99" spans="1:77" x14ac:dyDescent="0.25">
      <c r="A99" s="1"/>
      <c r="B99" s="6"/>
      <c r="C99" s="6"/>
      <c r="D99" s="4"/>
      <c r="E99" s="6"/>
      <c r="F99" s="4"/>
      <c r="G99" s="6"/>
      <c r="H99" s="4"/>
      <c r="I99" s="4"/>
      <c r="J99" s="4"/>
      <c r="K99" s="6"/>
      <c r="L99" s="2"/>
      <c r="M99" s="2"/>
      <c r="N99" s="2"/>
      <c r="O99" s="4"/>
      <c r="P99" s="4"/>
      <c r="Q99" s="1"/>
      <c r="R99" s="1"/>
      <c r="S99" s="4"/>
      <c r="T99" s="3"/>
      <c r="U99" s="4"/>
      <c r="V99" s="4"/>
      <c r="W99" s="3"/>
      <c r="X99" s="4"/>
      <c r="Y99" s="3"/>
      <c r="Z99" s="8"/>
      <c r="AA99" s="4"/>
      <c r="AB99" s="4"/>
      <c r="AC99" s="4"/>
      <c r="AD99" s="4"/>
      <c r="AE99" s="1"/>
      <c r="AF99" s="3"/>
      <c r="AG99" s="2"/>
      <c r="AH99" s="2"/>
      <c r="AI99" s="1"/>
      <c r="AJ99" s="2"/>
      <c r="AK99" s="6"/>
      <c r="AL99" s="4"/>
      <c r="AM99" s="9"/>
      <c r="AN99" s="1"/>
      <c r="AO99" s="5"/>
      <c r="AP99" s="3"/>
      <c r="AQ99" s="4"/>
      <c r="AR99" s="5"/>
      <c r="AS99" s="3"/>
      <c r="AT99" s="4"/>
      <c r="AU99" s="3"/>
      <c r="AV99" s="1"/>
      <c r="AW99" s="8"/>
      <c r="AX99" s="3"/>
      <c r="AY99" s="4"/>
      <c r="AZ99" s="2"/>
      <c r="BA99" s="2"/>
      <c r="BB99" s="2"/>
      <c r="BC99" s="8"/>
      <c r="BD99" s="6"/>
      <c r="BE99" s="2"/>
      <c r="BF99" s="2"/>
      <c r="BG99" s="6"/>
      <c r="BH99" s="2"/>
      <c r="BI99" s="6"/>
      <c r="BJ99" s="6"/>
      <c r="BK99" s="6"/>
      <c r="BL99" s="6"/>
      <c r="BM99" s="6"/>
      <c r="BN99" s="2"/>
      <c r="BO99" s="6"/>
      <c r="BP99" s="6"/>
      <c r="BQ99" s="6"/>
      <c r="BR99" s="2"/>
      <c r="BS99" s="6"/>
      <c r="BT99" s="6"/>
      <c r="BU99" s="6"/>
      <c r="BV99" s="6"/>
      <c r="BW99" s="6"/>
      <c r="BX99" s="6"/>
      <c r="BY99" s="6"/>
    </row>
    <row r="100" spans="1:77" x14ac:dyDescent="0.25">
      <c r="A100" s="1"/>
      <c r="B100" s="6"/>
      <c r="C100" s="6"/>
      <c r="D100" s="4"/>
      <c r="E100" s="6"/>
      <c r="F100" s="4"/>
      <c r="G100" s="6"/>
      <c r="H100" s="4"/>
      <c r="I100" s="4"/>
      <c r="J100" s="4"/>
      <c r="K100" s="6"/>
      <c r="L100" s="4"/>
      <c r="M100" s="4"/>
      <c r="N100" s="4"/>
      <c r="O100" s="4"/>
      <c r="P100" s="4"/>
      <c r="Q100" s="1"/>
      <c r="R100" s="1"/>
      <c r="S100" s="4"/>
      <c r="T100" s="3"/>
      <c r="U100" s="4"/>
      <c r="V100" s="4"/>
      <c r="W100" s="3"/>
      <c r="X100" s="4"/>
      <c r="Y100" s="3"/>
      <c r="Z100" s="8"/>
      <c r="AA100" s="4"/>
      <c r="AB100" s="4"/>
      <c r="AC100" s="4"/>
      <c r="AD100" s="4"/>
      <c r="AE100" s="1"/>
      <c r="AF100" s="3"/>
      <c r="AG100" s="2"/>
      <c r="AH100" s="2"/>
      <c r="AI100" s="1"/>
      <c r="AJ100" s="2"/>
      <c r="AK100" s="6"/>
      <c r="AL100" s="4"/>
      <c r="AM100" s="9"/>
      <c r="AN100" s="1"/>
      <c r="AO100" s="5"/>
      <c r="AP100" s="3"/>
      <c r="AQ100" s="4"/>
      <c r="AR100" s="5"/>
      <c r="AS100" s="3"/>
      <c r="AT100" s="4"/>
      <c r="AU100" s="3"/>
      <c r="AV100" s="1"/>
      <c r="AW100" s="8"/>
      <c r="AX100" s="3"/>
      <c r="AY100" s="4"/>
      <c r="AZ100" s="2"/>
      <c r="BA100" s="2"/>
      <c r="BB100" s="2"/>
      <c r="BC100" s="8"/>
      <c r="BD100" s="6"/>
      <c r="BE100" s="2"/>
      <c r="BF100" s="2"/>
      <c r="BG100" s="6"/>
      <c r="BH100" s="2"/>
      <c r="BI100" s="6"/>
      <c r="BJ100" s="6"/>
      <c r="BK100" s="6"/>
      <c r="BL100" s="6"/>
      <c r="BM100" s="6"/>
      <c r="BN100" s="2"/>
      <c r="BO100" s="6"/>
      <c r="BP100" s="6"/>
      <c r="BQ100" s="6"/>
      <c r="BR100" s="2"/>
      <c r="BS100" s="6"/>
      <c r="BT100" s="6"/>
      <c r="BU100" s="6"/>
      <c r="BV100" s="6"/>
      <c r="BW100" s="6"/>
      <c r="BX100" s="6"/>
      <c r="BY100" s="6"/>
    </row>
    <row r="101" spans="1:77" x14ac:dyDescent="0.25">
      <c r="A101" s="1"/>
      <c r="B101" s="6"/>
      <c r="C101" s="6"/>
      <c r="D101" s="4"/>
      <c r="E101" s="6"/>
      <c r="F101" s="4"/>
      <c r="G101" s="6"/>
      <c r="H101" s="4"/>
      <c r="I101" s="4"/>
      <c r="J101" s="4"/>
      <c r="K101" s="6"/>
      <c r="L101" s="2"/>
      <c r="M101" s="2"/>
      <c r="N101" s="2"/>
      <c r="O101" s="4"/>
      <c r="P101" s="4"/>
      <c r="Q101" s="1"/>
      <c r="R101" s="1"/>
      <c r="S101" s="4"/>
      <c r="T101" s="3"/>
      <c r="U101" s="4"/>
      <c r="V101" s="4"/>
      <c r="W101" s="3"/>
      <c r="X101" s="4"/>
      <c r="Y101" s="3"/>
      <c r="Z101" s="8"/>
      <c r="AA101" s="4"/>
      <c r="AB101" s="4"/>
      <c r="AC101" s="4"/>
      <c r="AD101" s="4"/>
      <c r="AE101" s="1"/>
      <c r="AF101" s="3"/>
      <c r="AG101" s="2"/>
      <c r="AH101" s="2"/>
      <c r="AI101" s="1"/>
      <c r="AJ101" s="2"/>
      <c r="AK101" s="6"/>
      <c r="AL101" s="4"/>
      <c r="AM101" s="9"/>
      <c r="AN101" s="1"/>
      <c r="AO101" s="5"/>
      <c r="AP101" s="3"/>
      <c r="AQ101" s="4"/>
      <c r="AR101" s="5"/>
      <c r="AS101" s="3"/>
      <c r="AT101" s="4"/>
      <c r="AU101" s="3"/>
      <c r="AV101" s="1"/>
      <c r="AW101" s="8"/>
      <c r="AX101" s="3"/>
      <c r="AY101" s="4"/>
      <c r="AZ101" s="4"/>
      <c r="BA101" s="4"/>
      <c r="BB101" s="2"/>
      <c r="BC101" s="8"/>
      <c r="BD101" s="6"/>
      <c r="BE101" s="2"/>
      <c r="BF101" s="2"/>
      <c r="BG101" s="6"/>
      <c r="BH101" s="2"/>
      <c r="BI101" s="6"/>
      <c r="BJ101" s="6"/>
      <c r="BK101" s="6"/>
      <c r="BL101" s="6"/>
      <c r="BM101" s="6"/>
      <c r="BN101" s="2"/>
      <c r="BO101" s="6"/>
      <c r="BP101" s="6"/>
      <c r="BQ101" s="6"/>
      <c r="BR101" s="2"/>
      <c r="BS101" s="6"/>
      <c r="BT101" s="6"/>
      <c r="BU101" s="6"/>
      <c r="BV101" s="6"/>
      <c r="BW101" s="6"/>
      <c r="BX101" s="6"/>
      <c r="BY101" s="6"/>
    </row>
    <row r="102" spans="1:77" x14ac:dyDescent="0.25">
      <c r="A102" s="1"/>
      <c r="B102" s="6"/>
      <c r="C102" s="6"/>
      <c r="D102" s="4"/>
      <c r="E102" s="6"/>
      <c r="F102" s="4"/>
      <c r="G102" s="6"/>
      <c r="H102" s="4"/>
      <c r="I102" s="4"/>
      <c r="J102" s="4"/>
      <c r="K102" s="6"/>
      <c r="L102" s="2"/>
      <c r="M102" s="2"/>
      <c r="N102" s="2"/>
      <c r="O102" s="4"/>
      <c r="P102" s="4"/>
      <c r="Q102" s="1"/>
      <c r="R102" s="1"/>
      <c r="S102" s="4"/>
      <c r="T102" s="3"/>
      <c r="U102" s="4"/>
      <c r="V102" s="4"/>
      <c r="W102" s="3"/>
      <c r="X102" s="4"/>
      <c r="Y102" s="3"/>
      <c r="Z102" s="8"/>
      <c r="AA102" s="4"/>
      <c r="AB102" s="4"/>
      <c r="AC102" s="4"/>
      <c r="AD102" s="4"/>
      <c r="AE102" s="1"/>
      <c r="AF102" s="3"/>
      <c r="AG102" s="2"/>
      <c r="AH102" s="2"/>
      <c r="AI102" s="1"/>
      <c r="AJ102" s="2"/>
      <c r="AK102" s="6"/>
      <c r="AL102" s="4"/>
      <c r="AM102" s="9"/>
      <c r="AN102" s="1"/>
      <c r="AO102" s="5"/>
      <c r="AP102" s="3"/>
      <c r="AQ102" s="4"/>
      <c r="AR102" s="5"/>
      <c r="AS102" s="3"/>
      <c r="AT102" s="4"/>
      <c r="AU102" s="3"/>
      <c r="AV102" s="1"/>
      <c r="AW102" s="8"/>
      <c r="AX102" s="3"/>
      <c r="AY102" s="4"/>
      <c r="AZ102" s="2"/>
      <c r="BA102" s="2"/>
      <c r="BB102" s="2"/>
      <c r="BC102" s="8"/>
      <c r="BD102" s="6"/>
      <c r="BE102" s="2"/>
      <c r="BF102" s="2"/>
      <c r="BG102" s="6"/>
      <c r="BH102" s="2"/>
      <c r="BI102" s="6"/>
      <c r="BJ102" s="6"/>
      <c r="BK102" s="6"/>
      <c r="BL102" s="6"/>
      <c r="BM102" s="6"/>
      <c r="BN102" s="2"/>
      <c r="BO102" s="6"/>
      <c r="BP102" s="6"/>
      <c r="BQ102" s="6"/>
      <c r="BR102" s="2"/>
      <c r="BS102" s="6"/>
      <c r="BT102" s="6"/>
      <c r="BU102" s="6"/>
      <c r="BV102" s="6"/>
      <c r="BW102" s="6"/>
      <c r="BX102" s="6"/>
      <c r="BY102" s="6"/>
    </row>
    <row r="103" spans="1:77" x14ac:dyDescent="0.25">
      <c r="A103" s="1"/>
      <c r="B103" s="6"/>
      <c r="C103" s="6"/>
      <c r="D103" s="4"/>
      <c r="E103" s="6"/>
      <c r="F103" s="4"/>
      <c r="G103" s="6"/>
      <c r="H103" s="4"/>
      <c r="I103" s="4"/>
      <c r="J103" s="4"/>
      <c r="K103" s="6"/>
      <c r="L103" s="4"/>
      <c r="M103" s="4"/>
      <c r="N103" s="4"/>
      <c r="O103" s="4"/>
      <c r="P103" s="4"/>
      <c r="Q103" s="1"/>
      <c r="R103" s="1"/>
      <c r="S103" s="4"/>
      <c r="T103" s="3"/>
      <c r="U103" s="4"/>
      <c r="V103" s="4"/>
      <c r="W103" s="3"/>
      <c r="X103" s="4"/>
      <c r="Y103" s="3"/>
      <c r="Z103" s="8"/>
      <c r="AA103" s="4"/>
      <c r="AB103" s="4"/>
      <c r="AC103" s="4"/>
      <c r="AD103" s="4"/>
      <c r="AE103" s="1"/>
      <c r="AF103" s="3"/>
      <c r="AG103" s="2"/>
      <c r="AH103" s="2"/>
      <c r="AI103" s="1"/>
      <c r="AJ103" s="2"/>
      <c r="AK103" s="6"/>
      <c r="AL103" s="4"/>
      <c r="AM103" s="9"/>
      <c r="AN103" s="1"/>
      <c r="AO103" s="5"/>
      <c r="AP103" s="3"/>
      <c r="AQ103" s="4"/>
      <c r="AR103" s="5"/>
      <c r="AS103" s="3"/>
      <c r="AT103" s="4"/>
      <c r="AU103" s="3"/>
      <c r="AV103" s="1"/>
      <c r="AW103" s="8"/>
      <c r="AX103" s="3"/>
      <c r="AY103" s="4"/>
      <c r="AZ103" s="2"/>
      <c r="BA103" s="2"/>
      <c r="BB103" s="2"/>
      <c r="BC103" s="8"/>
      <c r="BD103" s="6"/>
      <c r="BE103" s="4"/>
      <c r="BF103" s="2"/>
      <c r="BG103" s="6"/>
      <c r="BH103" s="2"/>
      <c r="BI103" s="6"/>
      <c r="BJ103" s="6"/>
      <c r="BK103" s="6"/>
      <c r="BL103" s="6"/>
      <c r="BM103" s="6"/>
      <c r="BN103" s="2"/>
      <c r="BO103" s="6"/>
      <c r="BP103" s="6"/>
      <c r="BQ103" s="6"/>
      <c r="BR103" s="2"/>
      <c r="BS103" s="6"/>
      <c r="BT103" s="6"/>
      <c r="BU103" s="6"/>
      <c r="BV103" s="6"/>
      <c r="BW103" s="6"/>
      <c r="BX103" s="6"/>
      <c r="BY103" s="6"/>
    </row>
    <row r="104" spans="1:77" x14ac:dyDescent="0.25">
      <c r="A104" s="1"/>
      <c r="B104" s="6"/>
      <c r="C104" s="6"/>
      <c r="D104" s="4"/>
      <c r="E104" s="6"/>
      <c r="F104" s="4"/>
      <c r="G104" s="6"/>
      <c r="H104" s="4"/>
      <c r="I104" s="4"/>
      <c r="J104" s="4"/>
      <c r="K104" s="6"/>
      <c r="L104" s="4"/>
      <c r="M104" s="4"/>
      <c r="N104" s="4"/>
      <c r="O104" s="4"/>
      <c r="P104" s="4"/>
      <c r="Q104" s="1"/>
      <c r="R104" s="1"/>
      <c r="S104" s="4"/>
      <c r="T104" s="3"/>
      <c r="U104" s="4"/>
      <c r="V104" s="4"/>
      <c r="W104" s="3"/>
      <c r="X104" s="4"/>
      <c r="Y104" s="3"/>
      <c r="Z104" s="8"/>
      <c r="AA104" s="4"/>
      <c r="AB104" s="4"/>
      <c r="AC104" s="4"/>
      <c r="AD104" s="4"/>
      <c r="AE104" s="1"/>
      <c r="AF104" s="3"/>
      <c r="AG104" s="4"/>
      <c r="AH104" s="4"/>
      <c r="AI104" s="1"/>
      <c r="AJ104" s="2"/>
      <c r="AK104" s="6"/>
      <c r="AL104" s="4"/>
      <c r="AM104" s="9"/>
      <c r="AN104" s="1"/>
      <c r="AO104" s="5"/>
      <c r="AP104" s="3"/>
      <c r="AQ104" s="4"/>
      <c r="AR104" s="5"/>
      <c r="AS104" s="3"/>
      <c r="AT104" s="4"/>
      <c r="AU104" s="3"/>
      <c r="AV104" s="1"/>
      <c r="AW104" s="8"/>
      <c r="AX104" s="3"/>
      <c r="AY104" s="4"/>
      <c r="AZ104" s="2"/>
      <c r="BA104" s="2"/>
      <c r="BB104" s="2"/>
      <c r="BC104" s="8"/>
      <c r="BD104" s="6"/>
      <c r="BE104" s="4"/>
      <c r="BF104" s="2"/>
      <c r="BG104" s="6"/>
      <c r="BH104" s="2"/>
      <c r="BI104" s="6"/>
      <c r="BJ104" s="6"/>
      <c r="BK104" s="6"/>
      <c r="BL104" s="6"/>
      <c r="BM104" s="6"/>
      <c r="BN104" s="2"/>
      <c r="BO104" s="6"/>
      <c r="BP104" s="6"/>
      <c r="BQ104" s="6"/>
      <c r="BR104" s="2"/>
      <c r="BS104" s="6"/>
      <c r="BT104" s="6"/>
      <c r="BU104" s="6"/>
      <c r="BV104" s="6"/>
      <c r="BW104" s="6"/>
      <c r="BX104" s="6"/>
      <c r="BY104" s="6"/>
    </row>
    <row r="105" spans="1:77" x14ac:dyDescent="0.25">
      <c r="A105" s="1"/>
      <c r="B105" s="6"/>
      <c r="C105" s="6"/>
      <c r="D105" s="4"/>
      <c r="E105" s="6"/>
      <c r="F105" s="4"/>
      <c r="G105" s="6"/>
      <c r="H105" s="4"/>
      <c r="I105" s="4"/>
      <c r="J105" s="4"/>
      <c r="K105" s="6"/>
      <c r="L105" s="4"/>
      <c r="M105" s="4"/>
      <c r="N105" s="4"/>
      <c r="O105" s="4"/>
      <c r="P105" s="4"/>
      <c r="Q105" s="1"/>
      <c r="R105" s="1"/>
      <c r="S105" s="4"/>
      <c r="T105" s="3"/>
      <c r="U105" s="4"/>
      <c r="V105" s="4"/>
      <c r="W105" s="3"/>
      <c r="X105" s="4"/>
      <c r="Y105" s="3"/>
      <c r="Z105" s="8"/>
      <c r="AA105" s="4"/>
      <c r="AB105" s="4"/>
      <c r="AC105" s="4"/>
      <c r="AD105" s="4"/>
      <c r="AE105" s="1"/>
      <c r="AF105" s="3"/>
      <c r="AG105" s="4"/>
      <c r="AH105" s="2"/>
      <c r="AI105" s="1"/>
      <c r="AJ105" s="2"/>
      <c r="AK105" s="6"/>
      <c r="AL105" s="4"/>
      <c r="AM105" s="9"/>
      <c r="AN105" s="1"/>
      <c r="AO105" s="5"/>
      <c r="AP105" s="3"/>
      <c r="AQ105" s="4"/>
      <c r="AR105" s="5"/>
      <c r="AS105" s="3"/>
      <c r="AT105" s="4"/>
      <c r="AU105" s="3"/>
      <c r="AV105" s="1"/>
      <c r="AW105" s="8"/>
      <c r="AX105" s="3"/>
      <c r="AY105" s="4"/>
      <c r="AZ105" s="2"/>
      <c r="BA105" s="2"/>
      <c r="BB105" s="2"/>
      <c r="BC105" s="8"/>
      <c r="BD105" s="6"/>
      <c r="BE105" s="2"/>
      <c r="BF105" s="2"/>
      <c r="BG105" s="6"/>
      <c r="BH105" s="2"/>
      <c r="BI105" s="6"/>
      <c r="BJ105" s="6"/>
      <c r="BK105" s="6"/>
      <c r="BL105" s="6"/>
      <c r="BM105" s="6"/>
      <c r="BN105" s="2"/>
      <c r="BO105" s="6"/>
      <c r="BP105" s="6"/>
      <c r="BQ105" s="6"/>
      <c r="BR105" s="2"/>
      <c r="BS105" s="6"/>
      <c r="BT105" s="6"/>
      <c r="BU105" s="6"/>
      <c r="BV105" s="6"/>
      <c r="BW105" s="6"/>
      <c r="BX105" s="6"/>
      <c r="BY105" s="6"/>
    </row>
    <row r="106" spans="1:77" x14ac:dyDescent="0.25">
      <c r="A106" s="1"/>
      <c r="B106" s="6"/>
      <c r="C106" s="6"/>
      <c r="D106" s="4"/>
      <c r="E106" s="6"/>
      <c r="F106" s="4"/>
      <c r="G106" s="6"/>
      <c r="H106" s="4"/>
      <c r="I106" s="4"/>
      <c r="J106" s="4"/>
      <c r="K106" s="6"/>
      <c r="L106" s="2"/>
      <c r="M106" s="2"/>
      <c r="N106" s="2"/>
      <c r="O106" s="4"/>
      <c r="P106" s="4"/>
      <c r="Q106" s="1"/>
      <c r="R106" s="1"/>
      <c r="S106" s="4"/>
      <c r="T106" s="3"/>
      <c r="U106" s="4"/>
      <c r="V106" s="4"/>
      <c r="W106" s="3"/>
      <c r="X106" s="4"/>
      <c r="Y106" s="3"/>
      <c r="Z106" s="8"/>
      <c r="AA106" s="4"/>
      <c r="AB106" s="2"/>
      <c r="AC106" s="2"/>
      <c r="AD106" s="2"/>
      <c r="AE106" s="1"/>
      <c r="AF106" s="3"/>
      <c r="AG106" s="4"/>
      <c r="AH106" s="2"/>
      <c r="AI106" s="1"/>
      <c r="AJ106" s="2"/>
      <c r="AK106" s="6"/>
      <c r="AL106" s="4"/>
      <c r="AM106" s="9"/>
      <c r="AN106" s="1"/>
      <c r="AO106" s="5"/>
      <c r="AP106" s="3"/>
      <c r="AQ106" s="4"/>
      <c r="AR106" s="5"/>
      <c r="AS106" s="3"/>
      <c r="AT106" s="4"/>
      <c r="AU106" s="3"/>
      <c r="AV106" s="1"/>
      <c r="AW106" s="8"/>
      <c r="AX106" s="3"/>
      <c r="AY106" s="4"/>
      <c r="AZ106" s="2"/>
      <c r="BA106" s="2"/>
      <c r="BB106" s="2"/>
      <c r="BC106" s="8"/>
      <c r="BD106" s="6"/>
      <c r="BE106" s="2"/>
      <c r="BF106" s="2"/>
      <c r="BG106" s="6"/>
      <c r="BH106" s="2"/>
      <c r="BI106" s="6"/>
      <c r="BJ106" s="6"/>
      <c r="BK106" s="6"/>
      <c r="BL106" s="6"/>
      <c r="BM106" s="6"/>
      <c r="BN106" s="2"/>
      <c r="BO106" s="6"/>
      <c r="BP106" s="6"/>
      <c r="BQ106" s="6"/>
      <c r="BR106" s="2"/>
      <c r="BS106" s="6"/>
      <c r="BT106" s="6"/>
      <c r="BU106" s="6"/>
      <c r="BV106" s="6"/>
      <c r="BW106" s="6"/>
      <c r="BX106" s="6"/>
      <c r="BY106" s="6"/>
    </row>
    <row r="107" spans="1:77" x14ac:dyDescent="0.25">
      <c r="A107" s="1"/>
      <c r="B107" s="6"/>
      <c r="C107" s="6"/>
      <c r="D107" s="4"/>
      <c r="E107" s="6"/>
      <c r="F107" s="4"/>
      <c r="G107" s="6"/>
      <c r="H107" s="4"/>
      <c r="I107" s="4"/>
      <c r="J107" s="4"/>
      <c r="K107" s="6"/>
      <c r="L107" s="4"/>
      <c r="M107" s="4"/>
      <c r="N107" s="4"/>
      <c r="O107" s="4"/>
      <c r="P107" s="4"/>
      <c r="Q107" s="1"/>
      <c r="R107" s="1"/>
      <c r="S107" s="4"/>
      <c r="T107" s="3"/>
      <c r="U107" s="4"/>
      <c r="V107" s="4"/>
      <c r="W107" s="3"/>
      <c r="X107" s="4"/>
      <c r="Y107" s="3"/>
      <c r="Z107" s="8"/>
      <c r="AA107" s="4"/>
      <c r="AB107" s="2"/>
      <c r="AC107" s="2"/>
      <c r="AD107" s="2"/>
      <c r="AE107" s="1"/>
      <c r="AF107" s="3"/>
      <c r="AG107" s="4"/>
      <c r="AH107" s="4"/>
      <c r="AI107" s="1"/>
      <c r="AJ107" s="2"/>
      <c r="AK107" s="6"/>
      <c r="AL107" s="4"/>
      <c r="AM107" s="9"/>
      <c r="AN107" s="1"/>
      <c r="AO107" s="5"/>
      <c r="AP107" s="3"/>
      <c r="AQ107" s="4"/>
      <c r="AR107" s="5"/>
      <c r="AS107" s="3"/>
      <c r="AT107" s="4"/>
      <c r="AU107" s="3"/>
      <c r="AV107" s="1"/>
      <c r="AW107" s="8"/>
      <c r="AX107" s="3"/>
      <c r="AY107" s="4"/>
      <c r="AZ107" s="4"/>
      <c r="BA107" s="4"/>
      <c r="BB107" s="2"/>
      <c r="BC107" s="8"/>
      <c r="BD107" s="6"/>
      <c r="BE107" s="2"/>
      <c r="BF107" s="2"/>
      <c r="BG107" s="6"/>
      <c r="BH107" s="2"/>
      <c r="BI107" s="6"/>
      <c r="BJ107" s="6"/>
      <c r="BK107" s="6"/>
      <c r="BL107" s="6"/>
      <c r="BM107" s="6"/>
      <c r="BN107" s="2"/>
      <c r="BO107" s="6"/>
      <c r="BP107" s="6"/>
      <c r="BQ107" s="6"/>
      <c r="BR107" s="2"/>
      <c r="BS107" s="6"/>
      <c r="BT107" s="6"/>
      <c r="BU107" s="6"/>
      <c r="BV107" s="6"/>
      <c r="BW107" s="6"/>
      <c r="BX107" s="6"/>
      <c r="BY107" s="6"/>
    </row>
    <row r="108" spans="1:77" x14ac:dyDescent="0.25">
      <c r="A108" s="1"/>
      <c r="B108" s="6"/>
      <c r="C108" s="6"/>
      <c r="D108" s="4"/>
      <c r="E108" s="6"/>
      <c r="F108" s="4"/>
      <c r="G108" s="6"/>
      <c r="H108" s="4"/>
      <c r="I108" s="4"/>
      <c r="J108" s="4"/>
      <c r="K108" s="6"/>
      <c r="L108" s="4"/>
      <c r="M108" s="4"/>
      <c r="N108" s="4"/>
      <c r="O108" s="4"/>
      <c r="P108" s="4"/>
      <c r="Q108" s="1"/>
      <c r="R108" s="1"/>
      <c r="S108" s="4"/>
      <c r="T108" s="3"/>
      <c r="U108" s="4"/>
      <c r="V108" s="4"/>
      <c r="W108" s="3"/>
      <c r="X108" s="4"/>
      <c r="Y108" s="3"/>
      <c r="Z108" s="8"/>
      <c r="AA108" s="4"/>
      <c r="AB108" s="4"/>
      <c r="AC108" s="4"/>
      <c r="AD108" s="4"/>
      <c r="AE108" s="1"/>
      <c r="AF108" s="3"/>
      <c r="AG108" s="4"/>
      <c r="AH108" s="2"/>
      <c r="AI108" s="1"/>
      <c r="AJ108" s="2"/>
      <c r="AK108" s="6"/>
      <c r="AL108" s="4"/>
      <c r="AM108" s="9"/>
      <c r="AN108" s="1"/>
      <c r="AO108" s="5"/>
      <c r="AP108" s="3"/>
      <c r="AQ108" s="4"/>
      <c r="AR108" s="5"/>
      <c r="AS108" s="3"/>
      <c r="AT108" s="4"/>
      <c r="AU108" s="3"/>
      <c r="AV108" s="1"/>
      <c r="AW108" s="8"/>
      <c r="AX108" s="3"/>
      <c r="AY108" s="4"/>
      <c r="AZ108" s="4"/>
      <c r="BA108" s="4"/>
      <c r="BB108" s="2"/>
      <c r="BC108" s="8"/>
      <c r="BD108" s="6"/>
      <c r="BE108" s="2"/>
      <c r="BF108" s="2"/>
      <c r="BG108" s="6"/>
      <c r="BH108" s="2"/>
      <c r="BI108" s="6"/>
      <c r="BJ108" s="6"/>
      <c r="BK108" s="6"/>
      <c r="BL108" s="6"/>
      <c r="BM108" s="6"/>
      <c r="BN108" s="2"/>
      <c r="BO108" s="6"/>
      <c r="BP108" s="6"/>
      <c r="BQ108" s="6"/>
      <c r="BR108" s="2"/>
      <c r="BS108" s="6"/>
      <c r="BT108" s="6"/>
      <c r="BU108" s="6"/>
      <c r="BV108" s="6"/>
      <c r="BW108" s="6"/>
      <c r="BX108" s="6"/>
      <c r="BY108" s="6"/>
    </row>
    <row r="109" spans="1:77" x14ac:dyDescent="0.25">
      <c r="A109" s="1"/>
      <c r="B109" s="6"/>
      <c r="C109" s="6"/>
      <c r="D109" s="4"/>
      <c r="E109" s="6"/>
      <c r="F109" s="4"/>
      <c r="G109" s="6"/>
      <c r="H109" s="4"/>
      <c r="I109" s="4"/>
      <c r="J109" s="4"/>
      <c r="K109" s="6"/>
      <c r="L109" s="4"/>
      <c r="M109" s="4"/>
      <c r="N109" s="4"/>
      <c r="O109" s="4"/>
      <c r="P109" s="4"/>
      <c r="Q109" s="1"/>
      <c r="R109" s="1"/>
      <c r="S109" s="4"/>
      <c r="T109" s="3"/>
      <c r="U109" s="4"/>
      <c r="V109" s="4"/>
      <c r="W109" s="3"/>
      <c r="X109" s="4"/>
      <c r="Y109" s="3"/>
      <c r="Z109" s="8"/>
      <c r="AA109" s="4"/>
      <c r="AB109" s="4"/>
      <c r="AC109" s="4"/>
      <c r="AD109" s="4"/>
      <c r="AE109" s="1"/>
      <c r="AF109" s="3"/>
      <c r="AG109" s="4"/>
      <c r="AH109" s="2"/>
      <c r="AI109" s="1"/>
      <c r="AJ109" s="2"/>
      <c r="AK109" s="6"/>
      <c r="AL109" s="4"/>
      <c r="AM109" s="9"/>
      <c r="AN109" s="1"/>
      <c r="AO109" s="5"/>
      <c r="AP109" s="3"/>
      <c r="AQ109" s="4"/>
      <c r="AR109" s="5"/>
      <c r="AS109" s="3"/>
      <c r="AT109" s="4"/>
      <c r="AU109" s="3"/>
      <c r="AV109" s="1"/>
      <c r="AW109" s="8"/>
      <c r="AX109" s="3"/>
      <c r="AY109" s="4"/>
      <c r="AZ109" s="2"/>
      <c r="BA109" s="2"/>
      <c r="BB109" s="2"/>
      <c r="BC109" s="8"/>
      <c r="BD109" s="6"/>
      <c r="BE109" s="2"/>
      <c r="BF109" s="2"/>
      <c r="BG109" s="6"/>
      <c r="BH109" s="2"/>
      <c r="BI109" s="6"/>
      <c r="BJ109" s="6"/>
      <c r="BK109" s="6"/>
      <c r="BL109" s="6"/>
      <c r="BM109" s="6"/>
      <c r="BN109" s="2"/>
      <c r="BO109" s="6"/>
      <c r="BP109" s="6"/>
      <c r="BQ109" s="6"/>
      <c r="BR109" s="2"/>
      <c r="BS109" s="6"/>
      <c r="BT109" s="6"/>
      <c r="BU109" s="6"/>
      <c r="BV109" s="6"/>
      <c r="BW109" s="6"/>
      <c r="BX109" s="6"/>
      <c r="BY109" s="6"/>
    </row>
    <row r="110" spans="1:77" x14ac:dyDescent="0.25">
      <c r="A110" s="1"/>
      <c r="B110" s="6"/>
      <c r="C110" s="6"/>
      <c r="D110" s="4"/>
      <c r="E110" s="6"/>
      <c r="F110" s="4"/>
      <c r="G110" s="6"/>
      <c r="H110" s="4"/>
      <c r="I110" s="4"/>
      <c r="J110" s="4"/>
      <c r="K110" s="6"/>
      <c r="L110" s="4"/>
      <c r="M110" s="4"/>
      <c r="N110" s="4"/>
      <c r="O110" s="4"/>
      <c r="P110" s="4"/>
      <c r="Q110" s="1"/>
      <c r="R110" s="1"/>
      <c r="S110" s="4"/>
      <c r="T110" s="3"/>
      <c r="U110" s="4"/>
      <c r="V110" s="4"/>
      <c r="W110" s="3"/>
      <c r="X110" s="4"/>
      <c r="Y110" s="3"/>
      <c r="Z110" s="8"/>
      <c r="AA110" s="4"/>
      <c r="AB110" s="4"/>
      <c r="AC110" s="4"/>
      <c r="AD110" s="4"/>
      <c r="AE110" s="1"/>
      <c r="AF110" s="3"/>
      <c r="AG110" s="2"/>
      <c r="AH110" s="2"/>
      <c r="AI110" s="1"/>
      <c r="AJ110" s="2"/>
      <c r="AK110" s="6"/>
      <c r="AL110" s="4"/>
      <c r="AM110" s="9"/>
      <c r="AN110" s="1"/>
      <c r="AO110" s="5"/>
      <c r="AP110" s="3"/>
      <c r="AQ110" s="4"/>
      <c r="AR110" s="5"/>
      <c r="AS110" s="3"/>
      <c r="AT110" s="4"/>
      <c r="AU110" s="3"/>
      <c r="AV110" s="1"/>
      <c r="AW110" s="8"/>
      <c r="AX110" s="3"/>
      <c r="AY110" s="4"/>
      <c r="AZ110" s="2"/>
      <c r="BA110" s="2"/>
      <c r="BB110" s="2"/>
      <c r="BC110" s="8"/>
      <c r="BD110" s="6"/>
      <c r="BE110" s="4"/>
      <c r="BF110" s="2"/>
      <c r="BG110" s="6"/>
      <c r="BH110" s="2"/>
      <c r="BI110" s="6"/>
      <c r="BJ110" s="6"/>
      <c r="BK110" s="6"/>
      <c r="BL110" s="6"/>
      <c r="BM110" s="6"/>
      <c r="BN110" s="2"/>
      <c r="BO110" s="6"/>
      <c r="BP110" s="6"/>
      <c r="BQ110" s="6"/>
      <c r="BR110" s="2"/>
      <c r="BS110" s="6"/>
      <c r="BT110" s="6"/>
      <c r="BU110" s="6"/>
      <c r="BV110" s="6"/>
      <c r="BW110" s="6"/>
      <c r="BX110" s="6"/>
      <c r="BY110" s="6"/>
    </row>
    <row r="111" spans="1:77" x14ac:dyDescent="0.25">
      <c r="A111" s="1"/>
      <c r="B111" s="6"/>
      <c r="C111" s="6"/>
      <c r="D111" s="4"/>
      <c r="E111" s="6"/>
      <c r="F111" s="4"/>
      <c r="G111" s="6"/>
      <c r="H111" s="4"/>
      <c r="I111" s="4"/>
      <c r="J111" s="4"/>
      <c r="K111" s="6"/>
      <c r="L111" s="2"/>
      <c r="M111" s="2"/>
      <c r="N111" s="2"/>
      <c r="O111" s="4"/>
      <c r="P111" s="4"/>
      <c r="Q111" s="1"/>
      <c r="R111" s="1"/>
      <c r="S111" s="4"/>
      <c r="T111" s="3"/>
      <c r="U111" s="4"/>
      <c r="V111" s="4"/>
      <c r="W111" s="3"/>
      <c r="X111" s="4"/>
      <c r="Y111" s="3"/>
      <c r="Z111" s="8"/>
      <c r="AA111" s="4"/>
      <c r="AB111" s="4"/>
      <c r="AC111" s="4"/>
      <c r="AD111" s="4"/>
      <c r="AE111" s="1"/>
      <c r="AF111" s="3"/>
      <c r="AG111" s="2"/>
      <c r="AH111" s="2"/>
      <c r="AI111" s="1"/>
      <c r="AJ111" s="2"/>
      <c r="AK111" s="6"/>
      <c r="AL111" s="4"/>
      <c r="AM111" s="9"/>
      <c r="AN111" s="1"/>
      <c r="AO111" s="5"/>
      <c r="AP111" s="3"/>
      <c r="AQ111" s="4"/>
      <c r="AR111" s="5"/>
      <c r="AS111" s="3"/>
      <c r="AT111" s="4"/>
      <c r="AU111" s="3"/>
      <c r="AV111" s="1"/>
      <c r="AW111" s="8"/>
      <c r="AX111" s="3"/>
      <c r="AY111" s="4"/>
      <c r="AZ111" s="2"/>
      <c r="BA111" s="2"/>
      <c r="BB111" s="2"/>
      <c r="BC111" s="8"/>
      <c r="BD111" s="6"/>
      <c r="BE111" s="2"/>
      <c r="BF111" s="2"/>
      <c r="BG111" s="6"/>
      <c r="BH111" s="2"/>
      <c r="BI111" s="6"/>
      <c r="BJ111" s="6"/>
      <c r="BK111" s="6"/>
      <c r="BL111" s="6"/>
      <c r="BM111" s="6"/>
      <c r="BN111" s="2"/>
      <c r="BO111" s="6"/>
      <c r="BP111" s="6"/>
      <c r="BQ111" s="6"/>
      <c r="BR111" s="2"/>
      <c r="BS111" s="6"/>
      <c r="BT111" s="6"/>
      <c r="BU111" s="6"/>
      <c r="BV111" s="6"/>
      <c r="BW111" s="6"/>
      <c r="BX111" s="6"/>
      <c r="BY111" s="6"/>
    </row>
    <row r="112" spans="1:77" x14ac:dyDescent="0.25">
      <c r="A112" s="1"/>
      <c r="B112" s="6"/>
      <c r="C112" s="6"/>
      <c r="D112" s="4"/>
      <c r="E112" s="6"/>
      <c r="F112" s="4"/>
      <c r="G112" s="6"/>
      <c r="H112" s="4"/>
      <c r="I112" s="4"/>
      <c r="J112" s="4"/>
      <c r="K112" s="6"/>
      <c r="L112" s="2"/>
      <c r="M112" s="2"/>
      <c r="N112" s="2"/>
      <c r="O112" s="4"/>
      <c r="P112" s="4"/>
      <c r="Q112" s="1"/>
      <c r="R112" s="1"/>
      <c r="S112" s="4"/>
      <c r="T112" s="3"/>
      <c r="U112" s="4"/>
      <c r="V112" s="4"/>
      <c r="W112" s="3"/>
      <c r="X112" s="4"/>
      <c r="Y112" s="3"/>
      <c r="Z112" s="8"/>
      <c r="AA112" s="4"/>
      <c r="AB112" s="4"/>
      <c r="AC112" s="4"/>
      <c r="AD112" s="4"/>
      <c r="AE112" s="1"/>
      <c r="AF112" s="3"/>
      <c r="AG112" s="2"/>
      <c r="AH112" s="2"/>
      <c r="AI112" s="1"/>
      <c r="AJ112" s="4"/>
      <c r="AK112" s="6"/>
      <c r="AL112" s="4"/>
      <c r="AM112" s="9"/>
      <c r="AN112" s="1"/>
      <c r="AO112" s="5"/>
      <c r="AP112" s="3"/>
      <c r="AQ112" s="4"/>
      <c r="AR112" s="5"/>
      <c r="AS112" s="3"/>
      <c r="AT112" s="4"/>
      <c r="AU112" s="3"/>
      <c r="AV112" s="1"/>
      <c r="AW112" s="8"/>
      <c r="AX112" s="3"/>
      <c r="AY112" s="4"/>
      <c r="AZ112" s="2"/>
      <c r="BA112" s="2"/>
      <c r="BB112" s="2"/>
      <c r="BC112" s="8"/>
      <c r="BD112" s="6"/>
      <c r="BE112" s="2"/>
      <c r="BF112" s="2"/>
      <c r="BG112" s="6"/>
      <c r="BH112" s="2"/>
      <c r="BI112" s="6"/>
      <c r="BJ112" s="6"/>
      <c r="BK112" s="6"/>
      <c r="BL112" s="6"/>
      <c r="BM112" s="6"/>
      <c r="BN112" s="2"/>
      <c r="BO112" s="6"/>
      <c r="BP112" s="6"/>
      <c r="BQ112" s="6"/>
      <c r="BR112" s="2"/>
      <c r="BS112" s="6"/>
      <c r="BT112" s="6"/>
      <c r="BU112" s="6"/>
      <c r="BV112" s="6"/>
      <c r="BW112" s="6"/>
      <c r="BX112" s="6"/>
      <c r="BY112" s="6"/>
    </row>
    <row r="113" spans="1:77" x14ac:dyDescent="0.25">
      <c r="A113" s="1"/>
      <c r="B113" s="6"/>
      <c r="C113" s="6"/>
      <c r="D113" s="4"/>
      <c r="E113" s="6"/>
      <c r="F113" s="4"/>
      <c r="G113" s="6"/>
      <c r="H113" s="4"/>
      <c r="I113" s="4"/>
      <c r="J113" s="4"/>
      <c r="K113" s="6"/>
      <c r="L113" s="2"/>
      <c r="M113" s="2"/>
      <c r="N113" s="2"/>
      <c r="O113" s="4"/>
      <c r="P113" s="4"/>
      <c r="Q113" s="1"/>
      <c r="R113" s="1"/>
      <c r="S113" s="4"/>
      <c r="T113" s="3"/>
      <c r="U113" s="4"/>
      <c r="V113" s="4"/>
      <c r="W113" s="3"/>
      <c r="X113" s="4"/>
      <c r="Y113" s="3"/>
      <c r="Z113" s="8"/>
      <c r="AA113" s="4"/>
      <c r="AB113" s="4"/>
      <c r="AC113" s="4"/>
      <c r="AD113" s="4"/>
      <c r="AE113" s="1"/>
      <c r="AF113" s="3"/>
      <c r="AG113" s="4"/>
      <c r="AH113" s="2"/>
      <c r="AI113" s="1"/>
      <c r="AJ113" s="2"/>
      <c r="AK113" s="6"/>
      <c r="AL113" s="4"/>
      <c r="AM113" s="9"/>
      <c r="AN113" s="1"/>
      <c r="AO113" s="5"/>
      <c r="AP113" s="3"/>
      <c r="AQ113" s="4"/>
      <c r="AR113" s="5"/>
      <c r="AS113" s="3"/>
      <c r="AT113" s="4"/>
      <c r="AU113" s="3"/>
      <c r="AV113" s="1"/>
      <c r="AW113" s="8"/>
      <c r="AX113" s="3"/>
      <c r="AY113" s="4"/>
      <c r="AZ113" s="4"/>
      <c r="BA113" s="4"/>
      <c r="BB113" s="2"/>
      <c r="BC113" s="8"/>
      <c r="BD113" s="6"/>
      <c r="BE113" s="2"/>
      <c r="BF113" s="2"/>
      <c r="BG113" s="6"/>
      <c r="BH113" s="2"/>
      <c r="BI113" s="6"/>
      <c r="BJ113" s="6"/>
      <c r="BK113" s="6"/>
      <c r="BL113" s="6"/>
      <c r="BM113" s="6"/>
      <c r="BN113" s="2"/>
      <c r="BO113" s="6"/>
      <c r="BP113" s="6"/>
      <c r="BQ113" s="6"/>
      <c r="BR113" s="2"/>
      <c r="BS113" s="6"/>
      <c r="BT113" s="6"/>
      <c r="BU113" s="6"/>
      <c r="BV113" s="6"/>
      <c r="BW113" s="6"/>
      <c r="BX113" s="6"/>
      <c r="BY113" s="6"/>
    </row>
    <row r="114" spans="1:77" x14ac:dyDescent="0.25">
      <c r="A114" s="1"/>
      <c r="B114" s="6"/>
      <c r="C114" s="6"/>
      <c r="D114" s="4"/>
      <c r="E114" s="6"/>
      <c r="F114" s="4"/>
      <c r="G114" s="6"/>
      <c r="H114" s="4"/>
      <c r="I114" s="4"/>
      <c r="J114" s="4"/>
      <c r="K114" s="6"/>
      <c r="L114" s="4"/>
      <c r="M114" s="4"/>
      <c r="N114" s="4"/>
      <c r="O114" s="4"/>
      <c r="P114" s="4"/>
      <c r="Q114" s="1"/>
      <c r="R114" s="1"/>
      <c r="S114" s="4"/>
      <c r="T114" s="3"/>
      <c r="U114" s="4"/>
      <c r="V114" s="4"/>
      <c r="W114" s="3"/>
      <c r="X114" s="4"/>
      <c r="Y114" s="3"/>
      <c r="Z114" s="8"/>
      <c r="AA114" s="4"/>
      <c r="AB114" s="4"/>
      <c r="AC114" s="4"/>
      <c r="AD114" s="4"/>
      <c r="AE114" s="1"/>
      <c r="AF114" s="3"/>
      <c r="AG114" s="4"/>
      <c r="AH114" s="2"/>
      <c r="AI114" s="1"/>
      <c r="AJ114" s="2"/>
      <c r="AK114" s="6"/>
      <c r="AL114" s="4"/>
      <c r="AM114" s="9"/>
      <c r="AN114" s="1"/>
      <c r="AO114" s="5"/>
      <c r="AP114" s="3"/>
      <c r="AQ114" s="4"/>
      <c r="AR114" s="5"/>
      <c r="AS114" s="3"/>
      <c r="AT114" s="4"/>
      <c r="AU114" s="3"/>
      <c r="AV114" s="1"/>
      <c r="AW114" s="8"/>
      <c r="AX114" s="3"/>
      <c r="AY114" s="4"/>
      <c r="AZ114" s="2"/>
      <c r="BA114" s="2"/>
      <c r="BB114" s="2"/>
      <c r="BC114" s="8"/>
      <c r="BD114" s="6"/>
      <c r="BE114" s="2"/>
      <c r="BF114" s="2"/>
      <c r="BG114" s="6"/>
      <c r="BH114" s="2"/>
      <c r="BI114" s="6"/>
      <c r="BJ114" s="6"/>
      <c r="BK114" s="6"/>
      <c r="BL114" s="6"/>
      <c r="BM114" s="6"/>
      <c r="BN114" s="2"/>
      <c r="BO114" s="6"/>
      <c r="BP114" s="6"/>
      <c r="BQ114" s="6"/>
      <c r="BR114" s="2"/>
      <c r="BS114" s="6"/>
      <c r="BT114" s="6"/>
      <c r="BU114" s="6"/>
      <c r="BV114" s="6"/>
      <c r="BW114" s="6"/>
      <c r="BX114" s="6"/>
      <c r="BY114" s="6"/>
    </row>
    <row r="115" spans="1:77" x14ac:dyDescent="0.25">
      <c r="A115" s="1"/>
      <c r="B115" s="6"/>
      <c r="C115" s="6"/>
      <c r="D115" s="4"/>
      <c r="E115" s="6"/>
      <c r="F115" s="4"/>
      <c r="G115" s="6"/>
      <c r="H115" s="4"/>
      <c r="I115" s="4"/>
      <c r="J115" s="4"/>
      <c r="K115" s="6"/>
      <c r="L115" s="4"/>
      <c r="M115" s="4"/>
      <c r="N115" s="4"/>
      <c r="O115" s="4"/>
      <c r="P115" s="4"/>
      <c r="Q115" s="1"/>
      <c r="R115" s="1"/>
      <c r="S115" s="4"/>
      <c r="T115" s="3"/>
      <c r="U115" s="4"/>
      <c r="V115" s="4"/>
      <c r="W115" s="3"/>
      <c r="X115" s="4"/>
      <c r="Y115" s="3"/>
      <c r="Z115" s="8"/>
      <c r="AA115" s="4"/>
      <c r="AB115" s="4"/>
      <c r="AC115" s="4"/>
      <c r="AD115" s="4"/>
      <c r="AE115" s="1"/>
      <c r="AF115" s="3"/>
      <c r="AG115" s="2"/>
      <c r="AH115" s="2"/>
      <c r="AI115" s="1"/>
      <c r="AJ115" s="2"/>
      <c r="AK115" s="6"/>
      <c r="AL115" s="4"/>
      <c r="AM115" s="9"/>
      <c r="AN115" s="1"/>
      <c r="AO115" s="5"/>
      <c r="AP115" s="3"/>
      <c r="AQ115" s="4"/>
      <c r="AR115" s="5"/>
      <c r="AS115" s="3"/>
      <c r="AT115" s="4"/>
      <c r="AU115" s="3"/>
      <c r="AV115" s="1"/>
      <c r="AW115" s="8"/>
      <c r="AX115" s="3"/>
      <c r="AY115" s="4"/>
      <c r="AZ115" s="2"/>
      <c r="BA115" s="2"/>
      <c r="BB115" s="2"/>
      <c r="BC115" s="8"/>
      <c r="BD115" s="6"/>
      <c r="BE115" s="2"/>
      <c r="BF115" s="2"/>
      <c r="BG115" s="6"/>
      <c r="BH115" s="2"/>
      <c r="BI115" s="6"/>
      <c r="BJ115" s="6"/>
      <c r="BK115" s="6"/>
      <c r="BL115" s="6"/>
      <c r="BM115" s="6"/>
      <c r="BN115" s="2"/>
      <c r="BO115" s="6"/>
      <c r="BP115" s="6"/>
      <c r="BQ115" s="6"/>
      <c r="BR115" s="2"/>
      <c r="BS115" s="6"/>
      <c r="BT115" s="6"/>
      <c r="BU115" s="6"/>
      <c r="BV115" s="6"/>
      <c r="BW115" s="6"/>
      <c r="BX115" s="6"/>
      <c r="BY115" s="6"/>
    </row>
    <row r="116" spans="1:77" x14ac:dyDescent="0.25">
      <c r="A116" s="1"/>
      <c r="B116" s="6"/>
      <c r="C116" s="6"/>
      <c r="D116" s="4"/>
      <c r="E116" s="6"/>
      <c r="F116" s="4"/>
      <c r="G116" s="6"/>
      <c r="H116" s="4"/>
      <c r="I116" s="4"/>
      <c r="J116" s="4"/>
      <c r="K116" s="6"/>
      <c r="L116" s="2"/>
      <c r="M116" s="2"/>
      <c r="N116" s="2"/>
      <c r="O116" s="4"/>
      <c r="P116" s="4"/>
      <c r="Q116" s="1"/>
      <c r="R116" s="1"/>
      <c r="S116" s="4"/>
      <c r="T116" s="3"/>
      <c r="U116" s="4"/>
      <c r="V116" s="4"/>
      <c r="W116" s="3"/>
      <c r="X116" s="4"/>
      <c r="Y116" s="3"/>
      <c r="Z116" s="8"/>
      <c r="AA116" s="4"/>
      <c r="AB116" s="4"/>
      <c r="AC116" s="4"/>
      <c r="AD116" s="4"/>
      <c r="AE116" s="1"/>
      <c r="AF116" s="3"/>
      <c r="AG116" s="2"/>
      <c r="AH116" s="2"/>
      <c r="AI116" s="1"/>
      <c r="AJ116" s="2"/>
      <c r="AK116" s="6"/>
      <c r="AL116" s="4"/>
      <c r="AM116" s="9"/>
      <c r="AN116" s="1"/>
      <c r="AO116" s="5"/>
      <c r="AP116" s="3"/>
      <c r="AQ116" s="4"/>
      <c r="AR116" s="5"/>
      <c r="AS116" s="3"/>
      <c r="AT116" s="4"/>
      <c r="AU116" s="3"/>
      <c r="AV116" s="1"/>
      <c r="AW116" s="8"/>
      <c r="AX116" s="3"/>
      <c r="AY116" s="4"/>
      <c r="AZ116" s="2"/>
      <c r="BA116" s="2"/>
      <c r="BB116" s="2"/>
      <c r="BC116" s="8"/>
      <c r="BD116" s="6"/>
      <c r="BE116" s="2"/>
      <c r="BF116" s="2"/>
      <c r="BG116" s="6"/>
      <c r="BH116" s="2"/>
      <c r="BI116" s="6"/>
      <c r="BJ116" s="6"/>
      <c r="BK116" s="6"/>
      <c r="BL116" s="6"/>
      <c r="BM116" s="6"/>
      <c r="BN116" s="2"/>
      <c r="BO116" s="6"/>
      <c r="BP116" s="6"/>
      <c r="BQ116" s="6"/>
      <c r="BR116" s="2"/>
      <c r="BS116" s="6"/>
      <c r="BT116" s="6"/>
      <c r="BU116" s="6"/>
      <c r="BV116" s="6"/>
      <c r="BW116" s="6"/>
      <c r="BX116" s="6"/>
      <c r="BY116" s="6"/>
    </row>
    <row r="117" spans="1:77" x14ac:dyDescent="0.25">
      <c r="A117" s="1"/>
      <c r="B117" s="6"/>
      <c r="C117" s="6"/>
      <c r="D117" s="4"/>
      <c r="E117" s="6"/>
      <c r="F117" s="4"/>
      <c r="G117" s="6"/>
      <c r="H117" s="4"/>
      <c r="I117" s="4"/>
      <c r="J117" s="4"/>
      <c r="K117" s="6"/>
      <c r="L117" s="4"/>
      <c r="M117" s="4"/>
      <c r="N117" s="4"/>
      <c r="O117" s="4"/>
      <c r="P117" s="4"/>
      <c r="Q117" s="1"/>
      <c r="R117" s="1"/>
      <c r="S117" s="4"/>
      <c r="T117" s="3"/>
      <c r="U117" s="4"/>
      <c r="V117" s="4"/>
      <c r="W117" s="3"/>
      <c r="X117" s="4"/>
      <c r="Y117" s="3"/>
      <c r="Z117" s="8"/>
      <c r="AA117" s="4"/>
      <c r="AB117" s="4"/>
      <c r="AC117" s="4"/>
      <c r="AD117" s="4"/>
      <c r="AE117" s="1"/>
      <c r="AF117" s="3"/>
      <c r="AG117" s="4"/>
      <c r="AH117" s="4"/>
      <c r="AI117" s="1"/>
      <c r="AJ117" s="2"/>
      <c r="AK117" s="6"/>
      <c r="AL117" s="4"/>
      <c r="AM117" s="9"/>
      <c r="AN117" s="1"/>
      <c r="AO117" s="5"/>
      <c r="AP117" s="3"/>
      <c r="AQ117" s="4"/>
      <c r="AR117" s="5"/>
      <c r="AS117" s="3"/>
      <c r="AT117" s="4"/>
      <c r="AU117" s="3"/>
      <c r="AV117" s="1"/>
      <c r="AW117" s="8"/>
      <c r="AX117" s="3"/>
      <c r="AY117" s="4"/>
      <c r="AZ117" s="2"/>
      <c r="BA117" s="2"/>
      <c r="BB117" s="2"/>
      <c r="BC117" s="8"/>
      <c r="BD117" s="6"/>
      <c r="BE117" s="4"/>
      <c r="BF117" s="2"/>
      <c r="BG117" s="6"/>
      <c r="BH117" s="2"/>
      <c r="BI117" s="6"/>
      <c r="BJ117" s="6"/>
      <c r="BK117" s="6"/>
      <c r="BL117" s="6"/>
      <c r="BM117" s="6"/>
      <c r="BN117" s="2"/>
      <c r="BO117" s="6"/>
      <c r="BP117" s="6"/>
      <c r="BQ117" s="6"/>
      <c r="BR117" s="2"/>
      <c r="BS117" s="6"/>
      <c r="BT117" s="6"/>
      <c r="BU117" s="6"/>
      <c r="BV117" s="6"/>
      <c r="BW117" s="6"/>
      <c r="BX117" s="6"/>
      <c r="BY117" s="6"/>
    </row>
    <row r="118" spans="1:77" x14ac:dyDescent="0.25">
      <c r="A118" s="1"/>
      <c r="B118" s="6"/>
      <c r="C118" s="6"/>
      <c r="D118" s="4"/>
      <c r="E118" s="6"/>
      <c r="F118" s="4"/>
      <c r="G118" s="6"/>
      <c r="H118" s="4"/>
      <c r="I118" s="4"/>
      <c r="J118" s="4"/>
      <c r="K118" s="6"/>
      <c r="L118" s="4"/>
      <c r="M118" s="4"/>
      <c r="N118" s="4"/>
      <c r="O118" s="4"/>
      <c r="P118" s="4"/>
      <c r="Q118" s="1"/>
      <c r="R118" s="1"/>
      <c r="S118" s="4"/>
      <c r="T118" s="3"/>
      <c r="U118" s="4"/>
      <c r="V118" s="4"/>
      <c r="W118" s="3"/>
      <c r="X118" s="4"/>
      <c r="Y118" s="3"/>
      <c r="Z118" s="8"/>
      <c r="AA118" s="4"/>
      <c r="AB118" s="4"/>
      <c r="AC118" s="4"/>
      <c r="AD118" s="4"/>
      <c r="AE118" s="1"/>
      <c r="AF118" s="3"/>
      <c r="AG118" s="4"/>
      <c r="AH118" s="2"/>
      <c r="AI118" s="1"/>
      <c r="AJ118" s="2"/>
      <c r="AK118" s="6"/>
      <c r="AL118" s="4"/>
      <c r="AM118" s="9"/>
      <c r="AN118" s="1"/>
      <c r="AO118" s="5"/>
      <c r="AP118" s="3"/>
      <c r="AQ118" s="4"/>
      <c r="AR118" s="5"/>
      <c r="AS118" s="3"/>
      <c r="AT118" s="4"/>
      <c r="AU118" s="3"/>
      <c r="AV118" s="1"/>
      <c r="AW118" s="8"/>
      <c r="AX118" s="3"/>
      <c r="AY118" s="4"/>
      <c r="AZ118" s="2"/>
      <c r="BA118" s="2"/>
      <c r="BB118" s="2"/>
      <c r="BC118" s="8"/>
      <c r="BD118" s="6"/>
      <c r="BE118" s="2"/>
      <c r="BF118" s="2"/>
      <c r="BG118" s="6"/>
      <c r="BH118" s="2"/>
      <c r="BI118" s="6"/>
      <c r="BJ118" s="6"/>
      <c r="BK118" s="6"/>
      <c r="BL118" s="6"/>
      <c r="BM118" s="6"/>
      <c r="BN118" s="2"/>
      <c r="BO118" s="6"/>
      <c r="BP118" s="6"/>
      <c r="BQ118" s="6"/>
      <c r="BR118" s="2"/>
      <c r="BS118" s="6"/>
      <c r="BT118" s="6"/>
      <c r="BU118" s="6"/>
      <c r="BV118" s="6"/>
      <c r="BW118" s="6"/>
      <c r="BX118" s="6"/>
      <c r="BY118" s="6"/>
    </row>
    <row r="119" spans="1:77" x14ac:dyDescent="0.25">
      <c r="A119" s="1"/>
      <c r="B119" s="6"/>
      <c r="C119" s="6"/>
      <c r="D119" s="4"/>
      <c r="E119" s="6"/>
      <c r="F119" s="4"/>
      <c r="G119" s="6"/>
      <c r="H119" s="4"/>
      <c r="I119" s="4"/>
      <c r="J119" s="4"/>
      <c r="K119" s="6"/>
      <c r="L119" s="4"/>
      <c r="M119" s="4"/>
      <c r="N119" s="4"/>
      <c r="O119" s="4"/>
      <c r="P119" s="4"/>
      <c r="Q119" s="1"/>
      <c r="R119" s="1"/>
      <c r="S119" s="4"/>
      <c r="T119" s="3"/>
      <c r="U119" s="4"/>
      <c r="V119" s="4"/>
      <c r="W119" s="3"/>
      <c r="X119" s="4"/>
      <c r="Y119" s="3"/>
      <c r="Z119" s="8"/>
      <c r="AA119" s="4"/>
      <c r="AB119" s="4"/>
      <c r="AC119" s="4"/>
      <c r="AD119" s="4"/>
      <c r="AE119" s="1"/>
      <c r="AF119" s="3"/>
      <c r="AG119" s="4"/>
      <c r="AH119" s="2"/>
      <c r="AI119" s="1"/>
      <c r="AJ119" s="2"/>
      <c r="AK119" s="6"/>
      <c r="AL119" s="4"/>
      <c r="AM119" s="9"/>
      <c r="AN119" s="1"/>
      <c r="AO119" s="5"/>
      <c r="AP119" s="3"/>
      <c r="AQ119" s="4"/>
      <c r="AR119" s="5"/>
      <c r="AS119" s="3"/>
      <c r="AT119" s="4"/>
      <c r="AU119" s="3"/>
      <c r="AV119" s="1"/>
      <c r="AW119" s="8"/>
      <c r="AX119" s="3"/>
      <c r="AY119" s="4"/>
      <c r="AZ119" s="2"/>
      <c r="BA119" s="2"/>
      <c r="BB119" s="2"/>
      <c r="BC119" s="8"/>
      <c r="BD119" s="6"/>
      <c r="BE119" s="2"/>
      <c r="BF119" s="2"/>
      <c r="BG119" s="6"/>
      <c r="BH119" s="2"/>
      <c r="BI119" s="6"/>
      <c r="BJ119" s="6"/>
      <c r="BK119" s="6"/>
      <c r="BL119" s="6"/>
      <c r="BM119" s="6"/>
      <c r="BN119" s="2"/>
      <c r="BO119" s="6"/>
      <c r="BP119" s="6"/>
      <c r="BQ119" s="6"/>
      <c r="BR119" s="2"/>
      <c r="BS119" s="6"/>
      <c r="BT119" s="6"/>
      <c r="BU119" s="6"/>
      <c r="BV119" s="6"/>
      <c r="BW119" s="6"/>
      <c r="BX119" s="6"/>
      <c r="BY119" s="6"/>
    </row>
    <row r="120" spans="1:77" x14ac:dyDescent="0.25">
      <c r="A120" s="1"/>
      <c r="B120" s="6"/>
      <c r="C120" s="6"/>
      <c r="D120" s="4"/>
      <c r="E120" s="6"/>
      <c r="F120" s="4"/>
      <c r="G120" s="6"/>
      <c r="H120" s="4"/>
      <c r="I120" s="4"/>
      <c r="J120" s="4"/>
      <c r="K120" s="6"/>
      <c r="L120" s="4"/>
      <c r="M120" s="4"/>
      <c r="N120" s="4"/>
      <c r="O120" s="4"/>
      <c r="P120" s="4"/>
      <c r="Q120" s="1"/>
      <c r="R120" s="1"/>
      <c r="S120" s="4"/>
      <c r="T120" s="3"/>
      <c r="U120" s="4"/>
      <c r="V120" s="4"/>
      <c r="W120" s="3"/>
      <c r="X120" s="4"/>
      <c r="Y120" s="3"/>
      <c r="Z120" s="8"/>
      <c r="AA120" s="4"/>
      <c r="AB120" s="4"/>
      <c r="AC120" s="4"/>
      <c r="AD120" s="4"/>
      <c r="AE120" s="1"/>
      <c r="AF120" s="3"/>
      <c r="AG120" s="4"/>
      <c r="AH120" s="2"/>
      <c r="AI120" s="1"/>
      <c r="AJ120" s="2"/>
      <c r="AK120" s="6"/>
      <c r="AL120" s="4"/>
      <c r="AM120" s="9"/>
      <c r="AN120" s="1"/>
      <c r="AO120" s="5"/>
      <c r="AP120" s="3"/>
      <c r="AQ120" s="4"/>
      <c r="AR120" s="5"/>
      <c r="AS120" s="3"/>
      <c r="AT120" s="4"/>
      <c r="AU120" s="3"/>
      <c r="AV120" s="1"/>
      <c r="AW120" s="8"/>
      <c r="AX120" s="3"/>
      <c r="AY120" s="4"/>
      <c r="AZ120" s="4"/>
      <c r="BA120" s="4"/>
      <c r="BB120" s="2"/>
      <c r="BC120" s="8"/>
      <c r="BD120" s="6"/>
      <c r="BE120" s="2"/>
      <c r="BF120" s="2"/>
      <c r="BG120" s="6"/>
      <c r="BH120" s="2"/>
      <c r="BI120" s="6"/>
      <c r="BJ120" s="6"/>
      <c r="BK120" s="6"/>
      <c r="BL120" s="6"/>
      <c r="BM120" s="6"/>
      <c r="BN120" s="2"/>
      <c r="BO120" s="6"/>
      <c r="BP120" s="6"/>
      <c r="BQ120" s="6"/>
      <c r="BR120" s="2"/>
      <c r="BS120" s="6"/>
      <c r="BT120" s="6"/>
      <c r="BU120" s="6"/>
      <c r="BV120" s="6"/>
      <c r="BW120" s="6"/>
      <c r="BX120" s="6"/>
      <c r="BY120" s="6"/>
    </row>
    <row r="121" spans="1:77" x14ac:dyDescent="0.25">
      <c r="A121" s="1"/>
      <c r="B121" s="6"/>
      <c r="C121" s="6"/>
      <c r="D121" s="4"/>
      <c r="E121" s="6"/>
      <c r="F121" s="4"/>
      <c r="G121" s="6"/>
      <c r="H121" s="4"/>
      <c r="I121" s="4"/>
      <c r="J121" s="4"/>
      <c r="K121" s="6"/>
      <c r="L121" s="4"/>
      <c r="M121" s="4"/>
      <c r="N121" s="4"/>
      <c r="O121" s="4"/>
      <c r="P121" s="4"/>
      <c r="Q121" s="1"/>
      <c r="R121" s="1"/>
      <c r="S121" s="4"/>
      <c r="T121" s="3"/>
      <c r="U121" s="4"/>
      <c r="V121" s="4"/>
      <c r="W121" s="3"/>
      <c r="X121" s="4"/>
      <c r="Y121" s="3"/>
      <c r="Z121" s="8"/>
      <c r="AA121" s="4"/>
      <c r="AB121" s="4"/>
      <c r="AC121" s="4"/>
      <c r="AD121" s="4"/>
      <c r="AE121" s="1"/>
      <c r="AF121" s="3"/>
      <c r="AG121" s="4"/>
      <c r="AH121" s="2"/>
      <c r="AI121" s="1"/>
      <c r="AJ121" s="2"/>
      <c r="AK121" s="6"/>
      <c r="AL121" s="4"/>
      <c r="AM121" s="9"/>
      <c r="AN121" s="1"/>
      <c r="AO121" s="5"/>
      <c r="AP121" s="3"/>
      <c r="AQ121" s="4"/>
      <c r="AR121" s="5"/>
      <c r="AS121" s="3"/>
      <c r="AT121" s="4"/>
      <c r="AU121" s="3"/>
      <c r="AV121" s="1"/>
      <c r="AW121" s="8"/>
      <c r="AX121" s="3"/>
      <c r="AY121" s="4"/>
      <c r="AZ121" s="4"/>
      <c r="BA121" s="4"/>
      <c r="BB121" s="2"/>
      <c r="BC121" s="8"/>
      <c r="BD121" s="6"/>
      <c r="BE121" s="2"/>
      <c r="BF121" s="2"/>
      <c r="BG121" s="6"/>
      <c r="BH121" s="2"/>
      <c r="BI121" s="6"/>
      <c r="BJ121" s="6"/>
      <c r="BK121" s="6"/>
      <c r="BL121" s="6"/>
      <c r="BM121" s="6"/>
      <c r="BN121" s="2"/>
      <c r="BO121" s="6"/>
      <c r="BP121" s="6"/>
      <c r="BQ121" s="6"/>
      <c r="BR121" s="2"/>
      <c r="BS121" s="6"/>
      <c r="BT121" s="6"/>
      <c r="BU121" s="6"/>
      <c r="BV121" s="6"/>
      <c r="BW121" s="6"/>
      <c r="BX121" s="6"/>
      <c r="BY121" s="6"/>
    </row>
    <row r="122" spans="1:77" x14ac:dyDescent="0.25">
      <c r="A122" s="1"/>
      <c r="B122" s="6"/>
      <c r="C122" s="6"/>
      <c r="D122" s="4"/>
      <c r="E122" s="6"/>
      <c r="F122" s="4"/>
      <c r="G122" s="6"/>
      <c r="H122" s="4"/>
      <c r="I122" s="4"/>
      <c r="J122" s="4"/>
      <c r="K122" s="6"/>
      <c r="L122" s="4"/>
      <c r="M122" s="4"/>
      <c r="N122" s="4"/>
      <c r="O122" s="4"/>
      <c r="P122" s="4"/>
      <c r="Q122" s="1"/>
      <c r="R122" s="1"/>
      <c r="S122" s="4"/>
      <c r="T122" s="3"/>
      <c r="U122" s="4"/>
      <c r="V122" s="4"/>
      <c r="W122" s="3"/>
      <c r="X122" s="4"/>
      <c r="Y122" s="3"/>
      <c r="Z122" s="8"/>
      <c r="AA122" s="4"/>
      <c r="AB122" s="4"/>
      <c r="AC122" s="4"/>
      <c r="AD122" s="4"/>
      <c r="AE122" s="1"/>
      <c r="AF122" s="3"/>
      <c r="AG122" s="4"/>
      <c r="AH122" s="4"/>
      <c r="AI122" s="1"/>
      <c r="AJ122" s="2"/>
      <c r="AK122" s="6"/>
      <c r="AL122" s="4"/>
      <c r="AM122" s="9"/>
      <c r="AN122" s="1"/>
      <c r="AO122" s="5"/>
      <c r="AP122" s="3"/>
      <c r="AQ122" s="4"/>
      <c r="AR122" s="5"/>
      <c r="AS122" s="3"/>
      <c r="AT122" s="4"/>
      <c r="AU122" s="3"/>
      <c r="AV122" s="1"/>
      <c r="AW122" s="8"/>
      <c r="AX122" s="3"/>
      <c r="AY122" s="4"/>
      <c r="AZ122" s="2"/>
      <c r="BA122" s="2"/>
      <c r="BB122" s="2"/>
      <c r="BC122" s="8"/>
      <c r="BD122" s="6"/>
      <c r="BE122" s="4"/>
      <c r="BF122" s="2"/>
      <c r="BG122" s="6"/>
      <c r="BH122" s="2"/>
      <c r="BI122" s="6"/>
      <c r="BJ122" s="6"/>
      <c r="BK122" s="6"/>
      <c r="BL122" s="6"/>
      <c r="BM122" s="6"/>
      <c r="BN122" s="2"/>
      <c r="BO122" s="6"/>
      <c r="BP122" s="6"/>
      <c r="BQ122" s="6"/>
      <c r="BR122" s="2"/>
      <c r="BS122" s="6"/>
      <c r="BT122" s="6"/>
      <c r="BU122" s="6"/>
      <c r="BV122" s="6"/>
      <c r="BW122" s="6"/>
      <c r="BX122" s="6"/>
      <c r="BY122" s="6"/>
    </row>
    <row r="123" spans="1:77" x14ac:dyDescent="0.25">
      <c r="A123" s="1"/>
      <c r="B123" s="6"/>
      <c r="C123" s="6"/>
      <c r="D123" s="4"/>
      <c r="E123" s="6"/>
      <c r="F123" s="4"/>
      <c r="G123" s="6"/>
      <c r="H123" s="4"/>
      <c r="I123" s="4"/>
      <c r="J123" s="4"/>
      <c r="K123" s="6"/>
      <c r="L123" s="4"/>
      <c r="M123" s="4"/>
      <c r="N123" s="4"/>
      <c r="O123" s="4"/>
      <c r="P123" s="4"/>
      <c r="Q123" s="1"/>
      <c r="R123" s="1"/>
      <c r="S123" s="4"/>
      <c r="T123" s="3"/>
      <c r="U123" s="4"/>
      <c r="V123" s="4"/>
      <c r="W123" s="3"/>
      <c r="X123" s="4"/>
      <c r="Y123" s="3"/>
      <c r="Z123" s="8"/>
      <c r="AA123" s="4"/>
      <c r="AB123" s="4"/>
      <c r="AC123" s="4"/>
      <c r="AD123" s="4"/>
      <c r="AE123" s="1"/>
      <c r="AF123" s="3"/>
      <c r="AG123" s="2"/>
      <c r="AH123" s="2"/>
      <c r="AI123" s="1"/>
      <c r="AJ123" s="2"/>
      <c r="AK123" s="6"/>
      <c r="AL123" s="4"/>
      <c r="AM123" s="9"/>
      <c r="AN123" s="1"/>
      <c r="AO123" s="5"/>
      <c r="AP123" s="3"/>
      <c r="AQ123" s="4"/>
      <c r="AR123" s="5"/>
      <c r="AS123" s="3"/>
      <c r="AT123" s="4"/>
      <c r="AU123" s="3"/>
      <c r="AV123" s="1"/>
      <c r="AW123" s="8"/>
      <c r="AX123" s="3"/>
      <c r="AY123" s="4"/>
      <c r="AZ123" s="4"/>
      <c r="BA123" s="4"/>
      <c r="BB123" s="2"/>
      <c r="BC123" s="8"/>
      <c r="BD123" s="6"/>
      <c r="BE123" s="2"/>
      <c r="BF123" s="2"/>
      <c r="BG123" s="6"/>
      <c r="BH123" s="2"/>
      <c r="BI123" s="6"/>
      <c r="BJ123" s="6"/>
      <c r="BK123" s="6"/>
      <c r="BL123" s="6"/>
      <c r="BM123" s="6"/>
      <c r="BN123" s="2"/>
      <c r="BO123" s="6"/>
      <c r="BP123" s="6"/>
      <c r="BQ123" s="6"/>
      <c r="BR123" s="2"/>
      <c r="BS123" s="6"/>
      <c r="BT123" s="6"/>
      <c r="BU123" s="6"/>
      <c r="BV123" s="6"/>
      <c r="BW123" s="6"/>
      <c r="BX123" s="6"/>
      <c r="BY123" s="6"/>
    </row>
    <row r="124" spans="1:77" x14ac:dyDescent="0.25">
      <c r="A124" s="1"/>
      <c r="B124" s="6"/>
      <c r="C124" s="6"/>
      <c r="D124" s="4"/>
      <c r="E124" s="6"/>
      <c r="F124" s="4"/>
      <c r="G124" s="6"/>
      <c r="H124" s="4"/>
      <c r="I124" s="4"/>
      <c r="J124" s="4"/>
      <c r="K124" s="6"/>
      <c r="L124" s="4"/>
      <c r="M124" s="4"/>
      <c r="N124" s="4"/>
      <c r="O124" s="4"/>
      <c r="P124" s="4"/>
      <c r="Q124" s="1"/>
      <c r="R124" s="1"/>
      <c r="S124" s="4"/>
      <c r="T124" s="3"/>
      <c r="U124" s="4"/>
      <c r="V124" s="4"/>
      <c r="W124" s="3"/>
      <c r="X124" s="4"/>
      <c r="Y124" s="3"/>
      <c r="Z124" s="8"/>
      <c r="AA124" s="4"/>
      <c r="AB124" s="4"/>
      <c r="AC124" s="4"/>
      <c r="AD124" s="4"/>
      <c r="AE124" s="1"/>
      <c r="AF124" s="3"/>
      <c r="AG124" s="2"/>
      <c r="AH124" s="2"/>
      <c r="AI124" s="1"/>
      <c r="AJ124" s="2"/>
      <c r="AK124" s="6"/>
      <c r="AL124" s="4"/>
      <c r="AM124" s="9"/>
      <c r="AN124" s="1"/>
      <c r="AO124" s="5"/>
      <c r="AP124" s="3"/>
      <c r="AQ124" s="4"/>
      <c r="AR124" s="5"/>
      <c r="AS124" s="3"/>
      <c r="AT124" s="4"/>
      <c r="AU124" s="3"/>
      <c r="AV124" s="1"/>
      <c r="AW124" s="8"/>
      <c r="AX124" s="3"/>
      <c r="AY124" s="4"/>
      <c r="AZ124" s="2"/>
      <c r="BA124" s="2"/>
      <c r="BB124" s="2"/>
      <c r="BC124" s="8"/>
      <c r="BD124" s="6"/>
      <c r="BE124" s="2"/>
      <c r="BF124" s="2"/>
      <c r="BG124" s="6"/>
      <c r="BH124" s="2"/>
      <c r="BI124" s="6"/>
      <c r="BJ124" s="6"/>
      <c r="BK124" s="6"/>
      <c r="BL124" s="6"/>
      <c r="BM124" s="6"/>
      <c r="BN124" s="2"/>
      <c r="BO124" s="6"/>
      <c r="BP124" s="6"/>
      <c r="BQ124" s="6"/>
      <c r="BR124" s="2"/>
      <c r="BS124" s="6"/>
      <c r="BT124" s="6"/>
      <c r="BU124" s="6"/>
      <c r="BV124" s="6"/>
      <c r="BW124" s="6"/>
      <c r="BX124" s="6"/>
      <c r="BY124" s="6"/>
    </row>
    <row r="125" spans="1:77" x14ac:dyDescent="0.25">
      <c r="A125" s="1"/>
      <c r="B125" s="6"/>
      <c r="C125" s="6"/>
      <c r="D125" s="4"/>
      <c r="E125" s="6"/>
      <c r="F125" s="4"/>
      <c r="G125" s="6"/>
      <c r="H125" s="4"/>
      <c r="I125" s="4"/>
      <c r="J125" s="4"/>
      <c r="K125" s="6"/>
      <c r="L125" s="2"/>
      <c r="M125" s="2"/>
      <c r="N125" s="2"/>
      <c r="O125" s="4"/>
      <c r="P125" s="4"/>
      <c r="Q125" s="1"/>
      <c r="R125" s="1"/>
      <c r="S125" s="4"/>
      <c r="T125" s="3"/>
      <c r="U125" s="4"/>
      <c r="V125" s="4"/>
      <c r="W125" s="3"/>
      <c r="X125" s="4"/>
      <c r="Y125" s="3"/>
      <c r="Z125" s="8"/>
      <c r="AA125" s="4"/>
      <c r="AB125" s="4"/>
      <c r="AC125" s="4"/>
      <c r="AD125" s="4"/>
      <c r="AE125" s="1"/>
      <c r="AF125" s="3"/>
      <c r="AG125" s="4"/>
      <c r="AH125" s="2"/>
      <c r="AI125" s="1"/>
      <c r="AJ125" s="2"/>
      <c r="AK125" s="6"/>
      <c r="AL125" s="4"/>
      <c r="AM125" s="9"/>
      <c r="AN125" s="1"/>
      <c r="AO125" s="5"/>
      <c r="AP125" s="3"/>
      <c r="AQ125" s="4"/>
      <c r="AR125" s="5"/>
      <c r="AS125" s="3"/>
      <c r="AT125" s="4"/>
      <c r="AU125" s="3"/>
      <c r="AV125" s="1"/>
      <c r="AW125" s="8"/>
      <c r="AX125" s="3"/>
      <c r="AY125" s="4"/>
      <c r="AZ125" s="2"/>
      <c r="BA125" s="2"/>
      <c r="BB125" s="2"/>
      <c r="BC125" s="8"/>
      <c r="BD125" s="6"/>
      <c r="BE125" s="2"/>
      <c r="BF125" s="2"/>
      <c r="BG125" s="6"/>
      <c r="BH125" s="2"/>
      <c r="BI125" s="6"/>
      <c r="BJ125" s="6"/>
      <c r="BK125" s="6"/>
      <c r="BL125" s="6"/>
      <c r="BM125" s="6"/>
      <c r="BN125" s="2"/>
      <c r="BO125" s="6"/>
      <c r="BP125" s="6"/>
      <c r="BQ125" s="6"/>
      <c r="BR125" s="2"/>
      <c r="BS125" s="6"/>
      <c r="BT125" s="6"/>
      <c r="BU125" s="6"/>
      <c r="BV125" s="6"/>
      <c r="BW125" s="6"/>
      <c r="BX125" s="6"/>
      <c r="BY125" s="6"/>
    </row>
    <row r="126" spans="1:77" x14ac:dyDescent="0.25">
      <c r="A126" s="1"/>
      <c r="B126" s="6"/>
      <c r="C126" s="6"/>
      <c r="D126" s="4"/>
      <c r="E126" s="6"/>
      <c r="F126" s="4"/>
      <c r="G126" s="6"/>
      <c r="H126" s="4"/>
      <c r="I126" s="4"/>
      <c r="J126" s="4"/>
      <c r="K126" s="6"/>
      <c r="L126" s="4"/>
      <c r="M126" s="4"/>
      <c r="N126" s="4"/>
      <c r="O126" s="4"/>
      <c r="P126" s="4"/>
      <c r="Q126" s="1"/>
      <c r="R126" s="1"/>
      <c r="S126" s="4"/>
      <c r="T126" s="3"/>
      <c r="U126" s="4"/>
      <c r="V126" s="4"/>
      <c r="W126" s="3"/>
      <c r="X126" s="4"/>
      <c r="Y126" s="3"/>
      <c r="Z126" s="8"/>
      <c r="AA126" s="4"/>
      <c r="AB126" s="4"/>
      <c r="AC126" s="4"/>
      <c r="AD126" s="4"/>
      <c r="AE126" s="1"/>
      <c r="AF126" s="3"/>
      <c r="AG126" s="4"/>
      <c r="AH126" s="2"/>
      <c r="AI126" s="1"/>
      <c r="AJ126" s="2"/>
      <c r="AK126" s="6"/>
      <c r="AL126" s="4"/>
      <c r="AM126" s="9"/>
      <c r="AN126" s="1"/>
      <c r="AO126" s="5"/>
      <c r="AP126" s="3"/>
      <c r="AQ126" s="4"/>
      <c r="AR126" s="5"/>
      <c r="AS126" s="3"/>
      <c r="AT126" s="4"/>
      <c r="AU126" s="3"/>
      <c r="AV126" s="1"/>
      <c r="AW126" s="8"/>
      <c r="AX126" s="3"/>
      <c r="AY126" s="4"/>
      <c r="AZ126" s="4"/>
      <c r="BA126" s="4"/>
      <c r="BB126" s="2"/>
      <c r="BC126" s="8"/>
      <c r="BD126" s="6"/>
      <c r="BE126" s="4"/>
      <c r="BF126" s="2"/>
      <c r="BG126" s="6"/>
      <c r="BH126" s="2"/>
      <c r="BI126" s="6"/>
      <c r="BJ126" s="6"/>
      <c r="BK126" s="6"/>
      <c r="BL126" s="6"/>
      <c r="BM126" s="6"/>
      <c r="BN126" s="2"/>
      <c r="BO126" s="6"/>
      <c r="BP126" s="6"/>
      <c r="BQ126" s="6"/>
      <c r="BR126" s="2"/>
      <c r="BS126" s="6"/>
      <c r="BT126" s="6"/>
      <c r="BU126" s="6"/>
      <c r="BV126" s="6"/>
      <c r="BW126" s="6"/>
      <c r="BX126" s="6"/>
      <c r="BY126" s="6"/>
    </row>
    <row r="127" spans="1:77" x14ac:dyDescent="0.25">
      <c r="A127" s="1"/>
      <c r="B127" s="6"/>
      <c r="C127" s="6"/>
      <c r="D127" s="4"/>
      <c r="E127" s="6"/>
      <c r="F127" s="4"/>
      <c r="G127" s="6"/>
      <c r="H127" s="4"/>
      <c r="I127" s="4"/>
      <c r="J127" s="4"/>
      <c r="K127" s="6"/>
      <c r="L127" s="2"/>
      <c r="M127" s="2"/>
      <c r="N127" s="2"/>
      <c r="O127" s="4"/>
      <c r="P127" s="4"/>
      <c r="Q127" s="1"/>
      <c r="R127" s="1"/>
      <c r="S127" s="4"/>
      <c r="T127" s="3"/>
      <c r="U127" s="4"/>
      <c r="V127" s="4"/>
      <c r="W127" s="3"/>
      <c r="X127" s="4"/>
      <c r="Y127" s="3"/>
      <c r="Z127" s="8"/>
      <c r="AA127" s="4"/>
      <c r="AB127" s="4"/>
      <c r="AC127" s="4"/>
      <c r="AD127" s="4"/>
      <c r="AE127" s="1"/>
      <c r="AF127" s="3"/>
      <c r="AG127" s="2"/>
      <c r="AH127" s="2"/>
      <c r="AI127" s="1"/>
      <c r="AJ127" s="2"/>
      <c r="AK127" s="6"/>
      <c r="AL127" s="4"/>
      <c r="AM127" s="9"/>
      <c r="AN127" s="1"/>
      <c r="AO127" s="5"/>
      <c r="AP127" s="3"/>
      <c r="AQ127" s="4"/>
      <c r="AR127" s="5"/>
      <c r="AS127" s="3"/>
      <c r="AT127" s="4"/>
      <c r="AU127" s="3"/>
      <c r="AV127" s="1"/>
      <c r="AW127" s="8"/>
      <c r="AX127" s="3"/>
      <c r="AY127" s="4"/>
      <c r="AZ127" s="4"/>
      <c r="BA127" s="4"/>
      <c r="BB127" s="2"/>
      <c r="BC127" s="8"/>
      <c r="BD127" s="6"/>
      <c r="BE127" s="4"/>
      <c r="BF127" s="2"/>
      <c r="BG127" s="6"/>
      <c r="BH127" s="2"/>
      <c r="BI127" s="6"/>
      <c r="BJ127" s="6"/>
      <c r="BK127" s="6"/>
      <c r="BL127" s="6"/>
      <c r="BM127" s="6"/>
      <c r="BN127" s="2"/>
      <c r="BO127" s="6"/>
      <c r="BP127" s="6"/>
      <c r="BQ127" s="6"/>
      <c r="BR127" s="2"/>
      <c r="BS127" s="6"/>
      <c r="BT127" s="6"/>
      <c r="BU127" s="6"/>
      <c r="BV127" s="6"/>
      <c r="BW127" s="6"/>
      <c r="BX127" s="6"/>
      <c r="BY127" s="6"/>
    </row>
    <row r="128" spans="1:77" x14ac:dyDescent="0.25">
      <c r="A128" s="1"/>
      <c r="B128" s="6"/>
      <c r="C128" s="6"/>
      <c r="D128" s="4"/>
      <c r="E128" s="6"/>
      <c r="F128" s="4"/>
      <c r="G128" s="6"/>
      <c r="H128" s="4"/>
      <c r="I128" s="4"/>
      <c r="J128" s="4"/>
      <c r="K128" s="6"/>
      <c r="L128" s="4"/>
      <c r="M128" s="4"/>
      <c r="N128" s="4"/>
      <c r="O128" s="4"/>
      <c r="P128" s="4"/>
      <c r="Q128" s="1"/>
      <c r="R128" s="1"/>
      <c r="S128" s="4"/>
      <c r="T128" s="3"/>
      <c r="U128" s="4"/>
      <c r="V128" s="4"/>
      <c r="W128" s="3"/>
      <c r="X128" s="4"/>
      <c r="Y128" s="3"/>
      <c r="Z128" s="8"/>
      <c r="AA128" s="4"/>
      <c r="AB128" s="4"/>
      <c r="AC128" s="4"/>
      <c r="AD128" s="4"/>
      <c r="AE128" s="1"/>
      <c r="AF128" s="2"/>
      <c r="AG128" s="2"/>
      <c r="AH128" s="2"/>
      <c r="AI128" s="1"/>
      <c r="AJ128" s="2"/>
      <c r="AK128" s="6"/>
      <c r="AL128" s="4"/>
      <c r="AM128" s="9"/>
      <c r="AN128" s="1"/>
      <c r="AO128" s="5"/>
      <c r="AP128" s="3"/>
      <c r="AQ128" s="4"/>
      <c r="AR128" s="5"/>
      <c r="AS128" s="3"/>
      <c r="AT128" s="4"/>
      <c r="AU128" s="3"/>
      <c r="AV128" s="1"/>
      <c r="AW128" s="8"/>
      <c r="AX128" s="3"/>
      <c r="AY128" s="4"/>
      <c r="AZ128" s="2"/>
      <c r="BA128" s="2"/>
      <c r="BB128" s="2"/>
      <c r="BC128" s="8"/>
      <c r="BD128" s="6"/>
      <c r="BE128" s="2"/>
      <c r="BF128" s="2"/>
      <c r="BG128" s="6"/>
      <c r="BH128" s="2"/>
      <c r="BI128" s="6"/>
      <c r="BJ128" s="6"/>
      <c r="BK128" s="6"/>
      <c r="BL128" s="6"/>
      <c r="BM128" s="6"/>
      <c r="BN128" s="2"/>
      <c r="BO128" s="6"/>
      <c r="BP128" s="6"/>
      <c r="BQ128" s="6"/>
      <c r="BR128" s="2"/>
      <c r="BS128" s="6"/>
      <c r="BT128" s="6"/>
      <c r="BU128" s="6"/>
      <c r="BV128" s="6"/>
      <c r="BW128" s="6"/>
      <c r="BX128" s="6"/>
      <c r="BY128" s="6"/>
    </row>
    <row r="129" spans="1:77" x14ac:dyDescent="0.25">
      <c r="A129" s="1"/>
      <c r="B129" s="6"/>
      <c r="C129" s="6"/>
      <c r="D129" s="4"/>
      <c r="E129" s="6"/>
      <c r="F129" s="4"/>
      <c r="G129" s="6"/>
      <c r="H129" s="4"/>
      <c r="I129" s="4"/>
      <c r="J129" s="4"/>
      <c r="K129" s="6"/>
      <c r="L129" s="4"/>
      <c r="M129" s="4"/>
      <c r="N129" s="4"/>
      <c r="O129" s="4"/>
      <c r="P129" s="4"/>
      <c r="Q129" s="1"/>
      <c r="R129" s="1"/>
      <c r="S129" s="4"/>
      <c r="T129" s="3"/>
      <c r="U129" s="4"/>
      <c r="V129" s="4"/>
      <c r="W129" s="3"/>
      <c r="X129" s="4"/>
      <c r="Y129" s="3"/>
      <c r="Z129" s="8"/>
      <c r="AA129" s="4"/>
      <c r="AB129" s="2"/>
      <c r="AC129" s="2"/>
      <c r="AD129" s="2"/>
      <c r="AE129" s="1"/>
      <c r="AF129" s="3"/>
      <c r="AG129" s="2"/>
      <c r="AH129" s="2"/>
      <c r="AI129" s="1"/>
      <c r="AJ129" s="2"/>
      <c r="AK129" s="6"/>
      <c r="AL129" s="4"/>
      <c r="AM129" s="9"/>
      <c r="AN129" s="1"/>
      <c r="AO129" s="5"/>
      <c r="AP129" s="3"/>
      <c r="AQ129" s="4"/>
      <c r="AR129" s="5"/>
      <c r="AS129" s="3"/>
      <c r="AT129" s="4"/>
      <c r="AU129" s="3"/>
      <c r="AV129" s="1"/>
      <c r="AW129" s="8"/>
      <c r="AX129" s="3"/>
      <c r="AY129" s="4"/>
      <c r="AZ129" s="4"/>
      <c r="BA129" s="4"/>
      <c r="BB129" s="2"/>
      <c r="BC129" s="8"/>
      <c r="BD129" s="6"/>
      <c r="BE129" s="2"/>
      <c r="BF129" s="2"/>
      <c r="BG129" s="6"/>
      <c r="BH129" s="2"/>
      <c r="BI129" s="6"/>
      <c r="BJ129" s="6"/>
      <c r="BK129" s="6"/>
      <c r="BL129" s="6"/>
      <c r="BM129" s="6"/>
      <c r="BN129" s="2"/>
      <c r="BO129" s="6"/>
      <c r="BP129" s="6"/>
      <c r="BQ129" s="6"/>
      <c r="BR129" s="2"/>
      <c r="BS129" s="6"/>
      <c r="BT129" s="6"/>
      <c r="BU129" s="6"/>
      <c r="BV129" s="6"/>
      <c r="BW129" s="6"/>
      <c r="BX129" s="6"/>
      <c r="BY129" s="6"/>
    </row>
    <row r="130" spans="1:77" x14ac:dyDescent="0.25">
      <c r="A130" s="1"/>
      <c r="B130" s="6"/>
      <c r="C130" s="6"/>
      <c r="D130" s="4"/>
      <c r="E130" s="6"/>
      <c r="F130" s="4"/>
      <c r="G130" s="6"/>
      <c r="H130" s="4"/>
      <c r="I130" s="4"/>
      <c r="J130" s="4"/>
      <c r="K130" s="6"/>
      <c r="L130" s="4"/>
      <c r="M130" s="4"/>
      <c r="N130" s="4"/>
      <c r="O130" s="4"/>
      <c r="P130" s="4"/>
      <c r="Q130" s="1"/>
      <c r="R130" s="1"/>
      <c r="S130" s="4"/>
      <c r="T130" s="3"/>
      <c r="U130" s="4"/>
      <c r="V130" s="4"/>
      <c r="W130" s="3"/>
      <c r="X130" s="4"/>
      <c r="Y130" s="3"/>
      <c r="Z130" s="8"/>
      <c r="AA130" s="4"/>
      <c r="AB130" s="4"/>
      <c r="AC130" s="4"/>
      <c r="AD130" s="4"/>
      <c r="AE130" s="1"/>
      <c r="AF130" s="3"/>
      <c r="AG130" s="2"/>
      <c r="AH130" s="2"/>
      <c r="AI130" s="1"/>
      <c r="AJ130" s="2"/>
      <c r="AK130" s="6"/>
      <c r="AL130" s="4"/>
      <c r="AM130" s="9"/>
      <c r="AN130" s="1"/>
      <c r="AO130" s="5"/>
      <c r="AP130" s="3"/>
      <c r="AQ130" s="4"/>
      <c r="AR130" s="5"/>
      <c r="AS130" s="3"/>
      <c r="AT130" s="4"/>
      <c r="AU130" s="3"/>
      <c r="AV130" s="1"/>
      <c r="AW130" s="8"/>
      <c r="AX130" s="3"/>
      <c r="AY130" s="4"/>
      <c r="AZ130" s="2"/>
      <c r="BA130" s="2"/>
      <c r="BB130" s="2"/>
      <c r="BC130" s="8"/>
      <c r="BD130" s="6"/>
      <c r="BE130" s="4"/>
      <c r="BF130" s="2"/>
      <c r="BG130" s="6"/>
      <c r="BH130" s="2"/>
      <c r="BI130" s="6"/>
      <c r="BJ130" s="6"/>
      <c r="BK130" s="6"/>
      <c r="BL130" s="6"/>
      <c r="BM130" s="6"/>
      <c r="BN130" s="2"/>
      <c r="BO130" s="6"/>
      <c r="BP130" s="6"/>
      <c r="BQ130" s="6"/>
      <c r="BR130" s="2"/>
      <c r="BS130" s="6"/>
      <c r="BT130" s="6"/>
      <c r="BU130" s="6"/>
      <c r="BV130" s="6"/>
      <c r="BW130" s="6"/>
      <c r="BX130" s="6"/>
      <c r="BY130" s="6"/>
    </row>
    <row r="131" spans="1:77" x14ac:dyDescent="0.25">
      <c r="A131" s="1"/>
      <c r="B131" s="6"/>
      <c r="C131" s="6"/>
      <c r="D131" s="4"/>
      <c r="E131" s="6"/>
      <c r="F131" s="4"/>
      <c r="G131" s="6"/>
      <c r="H131" s="4"/>
      <c r="I131" s="4"/>
      <c r="J131" s="4"/>
      <c r="K131" s="6"/>
      <c r="L131" s="4"/>
      <c r="M131" s="4"/>
      <c r="N131" s="4"/>
      <c r="O131" s="4"/>
      <c r="P131" s="4"/>
      <c r="Q131" s="1"/>
      <c r="R131" s="1"/>
      <c r="S131" s="4"/>
      <c r="T131" s="3"/>
      <c r="U131" s="4"/>
      <c r="V131" s="4"/>
      <c r="W131" s="3"/>
      <c r="X131" s="4"/>
      <c r="Y131" s="3"/>
      <c r="Z131" s="8"/>
      <c r="AA131" s="4"/>
      <c r="AB131" s="4"/>
      <c r="AC131" s="4"/>
      <c r="AD131" s="4"/>
      <c r="AE131" s="1"/>
      <c r="AF131" s="3"/>
      <c r="AG131" s="4"/>
      <c r="AH131" s="2"/>
      <c r="AI131" s="1"/>
      <c r="AJ131" s="2"/>
      <c r="AK131" s="6"/>
      <c r="AL131" s="4"/>
      <c r="AM131" s="9"/>
      <c r="AN131" s="1"/>
      <c r="AO131" s="5"/>
      <c r="AP131" s="3"/>
      <c r="AQ131" s="4"/>
      <c r="AR131" s="5"/>
      <c r="AS131" s="3"/>
      <c r="AT131" s="4"/>
      <c r="AU131" s="3"/>
      <c r="AV131" s="1"/>
      <c r="AW131" s="8"/>
      <c r="AX131" s="3"/>
      <c r="AY131" s="4"/>
      <c r="AZ131" s="2"/>
      <c r="BA131" s="2"/>
      <c r="BB131" s="2"/>
      <c r="BC131" s="8"/>
      <c r="BD131" s="6"/>
      <c r="BE131" s="4"/>
      <c r="BF131" s="2"/>
      <c r="BG131" s="6"/>
      <c r="BH131" s="2"/>
      <c r="BI131" s="6"/>
      <c r="BJ131" s="6"/>
      <c r="BK131" s="6"/>
      <c r="BL131" s="6"/>
      <c r="BM131" s="6"/>
      <c r="BN131" s="2"/>
      <c r="BO131" s="6"/>
      <c r="BP131" s="6"/>
      <c r="BQ131" s="6"/>
      <c r="BR131" s="2"/>
      <c r="BS131" s="6"/>
      <c r="BT131" s="6"/>
      <c r="BU131" s="6"/>
      <c r="BV131" s="6"/>
      <c r="BW131" s="6"/>
      <c r="BX131" s="6"/>
      <c r="BY131" s="6"/>
    </row>
    <row r="132" spans="1:77" x14ac:dyDescent="0.25">
      <c r="A132" s="1"/>
      <c r="B132" s="6"/>
      <c r="C132" s="6"/>
      <c r="D132" s="4"/>
      <c r="E132" s="6"/>
      <c r="F132" s="4"/>
      <c r="G132" s="6"/>
      <c r="H132" s="4"/>
      <c r="I132" s="4"/>
      <c r="J132" s="4"/>
      <c r="K132" s="6"/>
      <c r="L132" s="2"/>
      <c r="M132" s="2"/>
      <c r="N132" s="2"/>
      <c r="O132" s="4"/>
      <c r="P132" s="4"/>
      <c r="Q132" s="1"/>
      <c r="R132" s="1"/>
      <c r="S132" s="4"/>
      <c r="T132" s="3"/>
      <c r="U132" s="4"/>
      <c r="V132" s="4"/>
      <c r="W132" s="3"/>
      <c r="X132" s="4"/>
      <c r="Y132" s="3"/>
      <c r="Z132" s="8"/>
      <c r="AA132" s="4"/>
      <c r="AB132" s="4"/>
      <c r="AC132" s="4"/>
      <c r="AD132" s="4"/>
      <c r="AE132" s="1"/>
      <c r="AF132" s="3"/>
      <c r="AG132" s="2"/>
      <c r="AH132" s="2"/>
      <c r="AI132" s="1"/>
      <c r="AJ132" s="2"/>
      <c r="AK132" s="6"/>
      <c r="AL132" s="4"/>
      <c r="AM132" s="9"/>
      <c r="AN132" s="1"/>
      <c r="AO132" s="5"/>
      <c r="AP132" s="3"/>
      <c r="AQ132" s="4"/>
      <c r="AR132" s="5"/>
      <c r="AS132" s="3"/>
      <c r="AT132" s="4"/>
      <c r="AU132" s="3"/>
      <c r="AV132" s="1"/>
      <c r="AW132" s="8"/>
      <c r="AX132" s="3"/>
      <c r="AY132" s="4"/>
      <c r="AZ132" s="2"/>
      <c r="BA132" s="2"/>
      <c r="BB132" s="2"/>
      <c r="BC132" s="8"/>
      <c r="BD132" s="6"/>
      <c r="BE132" s="2"/>
      <c r="BF132" s="2"/>
      <c r="BG132" s="6"/>
      <c r="BH132" s="2"/>
      <c r="BI132" s="6"/>
      <c r="BJ132" s="6"/>
      <c r="BK132" s="6"/>
      <c r="BL132" s="6"/>
      <c r="BM132" s="6"/>
      <c r="BN132" s="2"/>
      <c r="BO132" s="6"/>
      <c r="BP132" s="6"/>
      <c r="BQ132" s="6"/>
      <c r="BR132" s="2"/>
      <c r="BS132" s="6"/>
      <c r="BT132" s="6"/>
      <c r="BU132" s="6"/>
      <c r="BV132" s="6"/>
      <c r="BW132" s="6"/>
      <c r="BX132" s="6"/>
      <c r="BY132" s="6"/>
    </row>
    <row r="133" spans="1:77" x14ac:dyDescent="0.25">
      <c r="A133" s="1"/>
      <c r="B133" s="6"/>
      <c r="C133" s="6"/>
      <c r="D133" s="4"/>
      <c r="E133" s="6"/>
      <c r="F133" s="4"/>
      <c r="G133" s="6"/>
      <c r="H133" s="4"/>
      <c r="I133" s="4"/>
      <c r="J133" s="4"/>
      <c r="K133" s="6"/>
      <c r="L133" s="4"/>
      <c r="M133" s="4"/>
      <c r="N133" s="4"/>
      <c r="O133" s="4"/>
      <c r="P133" s="4"/>
      <c r="Q133" s="1"/>
      <c r="R133" s="1"/>
      <c r="S133" s="4"/>
      <c r="T133" s="3"/>
      <c r="U133" s="4"/>
      <c r="V133" s="4"/>
      <c r="W133" s="3"/>
      <c r="X133" s="4"/>
      <c r="Y133" s="3"/>
      <c r="Z133" s="8"/>
      <c r="AA133" s="4"/>
      <c r="AB133" s="4"/>
      <c r="AC133" s="4"/>
      <c r="AD133" s="4"/>
      <c r="AE133" s="1"/>
      <c r="AF133" s="3"/>
      <c r="AG133" s="4"/>
      <c r="AH133" s="4"/>
      <c r="AI133" s="1"/>
      <c r="AJ133" s="2"/>
      <c r="AK133" s="6"/>
      <c r="AL133" s="4"/>
      <c r="AM133" s="9"/>
      <c r="AN133" s="1"/>
      <c r="AO133" s="5"/>
      <c r="AP133" s="3"/>
      <c r="AQ133" s="4"/>
      <c r="AR133" s="5"/>
      <c r="AS133" s="3"/>
      <c r="AT133" s="4"/>
      <c r="AU133" s="3"/>
      <c r="AV133" s="1"/>
      <c r="AW133" s="8"/>
      <c r="AX133" s="3"/>
      <c r="AY133" s="4"/>
      <c r="AZ133" s="2"/>
      <c r="BA133" s="2"/>
      <c r="BB133" s="2"/>
      <c r="BC133" s="8"/>
      <c r="BD133" s="6"/>
      <c r="BE133" s="2"/>
      <c r="BF133" s="2"/>
      <c r="BG133" s="6"/>
      <c r="BH133" s="2"/>
      <c r="BI133" s="6"/>
      <c r="BJ133" s="6"/>
      <c r="BK133" s="6"/>
      <c r="BL133" s="6"/>
      <c r="BM133" s="6"/>
      <c r="BN133" s="2"/>
      <c r="BO133" s="6"/>
      <c r="BP133" s="6"/>
      <c r="BQ133" s="6"/>
      <c r="BR133" s="2"/>
      <c r="BS133" s="6"/>
      <c r="BT133" s="6"/>
      <c r="BU133" s="6"/>
      <c r="BV133" s="6"/>
      <c r="BW133" s="6"/>
      <c r="BX133" s="6"/>
      <c r="BY133" s="6"/>
    </row>
    <row r="134" spans="1:77" x14ac:dyDescent="0.25">
      <c r="A134" s="1"/>
      <c r="B134" s="6"/>
      <c r="C134" s="6"/>
      <c r="D134" s="4"/>
      <c r="E134" s="6"/>
      <c r="F134" s="4"/>
      <c r="G134" s="6"/>
      <c r="H134" s="4"/>
      <c r="I134" s="4"/>
      <c r="J134" s="4"/>
      <c r="K134" s="6"/>
      <c r="L134" s="4"/>
      <c r="M134" s="4"/>
      <c r="N134" s="4"/>
      <c r="O134" s="4"/>
      <c r="P134" s="4"/>
      <c r="Q134" s="1"/>
      <c r="R134" s="1"/>
      <c r="S134" s="4"/>
      <c r="T134" s="3"/>
      <c r="U134" s="4"/>
      <c r="V134" s="4"/>
      <c r="W134" s="3"/>
      <c r="X134" s="4"/>
      <c r="Y134" s="3"/>
      <c r="Z134" s="8"/>
      <c r="AA134" s="4"/>
      <c r="AB134" s="4"/>
      <c r="AC134" s="4"/>
      <c r="AD134" s="4"/>
      <c r="AE134" s="1"/>
      <c r="AF134" s="3"/>
      <c r="AG134" s="4"/>
      <c r="AH134" s="4"/>
      <c r="AI134" s="1"/>
      <c r="AJ134" s="2"/>
      <c r="AK134" s="6"/>
      <c r="AL134" s="4"/>
      <c r="AM134" s="9"/>
      <c r="AN134" s="1"/>
      <c r="AO134" s="5"/>
      <c r="AP134" s="3"/>
      <c r="AQ134" s="4"/>
      <c r="AR134" s="5"/>
      <c r="AS134" s="3"/>
      <c r="AT134" s="4"/>
      <c r="AU134" s="3"/>
      <c r="AV134" s="1"/>
      <c r="AW134" s="8"/>
      <c r="AX134" s="3"/>
      <c r="AY134" s="4"/>
      <c r="AZ134" s="4"/>
      <c r="BA134" s="4"/>
      <c r="BB134" s="2"/>
      <c r="BC134" s="8"/>
      <c r="BD134" s="6"/>
      <c r="BE134" s="4"/>
      <c r="BF134" s="2"/>
      <c r="BG134" s="6"/>
      <c r="BH134" s="2"/>
      <c r="BI134" s="6"/>
      <c r="BJ134" s="6"/>
      <c r="BK134" s="6"/>
      <c r="BL134" s="6"/>
      <c r="BM134" s="6"/>
      <c r="BN134" s="2"/>
      <c r="BO134" s="6"/>
      <c r="BP134" s="6"/>
      <c r="BQ134" s="6"/>
      <c r="BR134" s="2"/>
      <c r="BS134" s="6"/>
      <c r="BT134" s="6"/>
      <c r="BU134" s="6"/>
      <c r="BV134" s="6"/>
      <c r="BW134" s="6"/>
      <c r="BX134" s="6"/>
      <c r="BY134" s="6"/>
    </row>
    <row r="135" spans="1:77" x14ac:dyDescent="0.25">
      <c r="A135" s="1"/>
      <c r="B135" s="6"/>
      <c r="C135" s="6"/>
      <c r="D135" s="4"/>
      <c r="E135" s="6"/>
      <c r="F135" s="4"/>
      <c r="G135" s="6"/>
      <c r="H135" s="4"/>
      <c r="I135" s="4"/>
      <c r="J135" s="4"/>
      <c r="K135" s="6"/>
      <c r="L135" s="4"/>
      <c r="M135" s="4"/>
      <c r="N135" s="4"/>
      <c r="O135" s="4"/>
      <c r="P135" s="4"/>
      <c r="Q135" s="1"/>
      <c r="R135" s="1"/>
      <c r="S135" s="4"/>
      <c r="T135" s="3"/>
      <c r="U135" s="4"/>
      <c r="V135" s="4"/>
      <c r="W135" s="3"/>
      <c r="X135" s="4"/>
      <c r="Y135" s="3"/>
      <c r="Z135" s="8"/>
      <c r="AA135" s="4"/>
      <c r="AB135" s="2"/>
      <c r="AC135" s="2"/>
      <c r="AD135" s="2"/>
      <c r="AE135" s="1"/>
      <c r="AF135" s="3"/>
      <c r="AG135" s="4"/>
      <c r="AH135" s="2"/>
      <c r="AI135" s="1"/>
      <c r="AJ135" s="2"/>
      <c r="AK135" s="6"/>
      <c r="AL135" s="4"/>
      <c r="AM135" s="9"/>
      <c r="AN135" s="1"/>
      <c r="AO135" s="5"/>
      <c r="AP135" s="3"/>
      <c r="AQ135" s="4"/>
      <c r="AR135" s="5"/>
      <c r="AS135" s="3"/>
      <c r="AT135" s="4"/>
      <c r="AU135" s="3"/>
      <c r="AV135" s="1"/>
      <c r="AW135" s="8"/>
      <c r="AX135" s="3"/>
      <c r="AY135" s="4"/>
      <c r="AZ135" s="2"/>
      <c r="BA135" s="2"/>
      <c r="BB135" s="2"/>
      <c r="BC135" s="8"/>
      <c r="BD135" s="6"/>
      <c r="BE135" s="2"/>
      <c r="BF135" s="2"/>
      <c r="BG135" s="6"/>
      <c r="BH135" s="2"/>
      <c r="BI135" s="6"/>
      <c r="BJ135" s="6"/>
      <c r="BK135" s="6"/>
      <c r="BL135" s="6"/>
      <c r="BM135" s="6"/>
      <c r="BN135" s="2"/>
      <c r="BO135" s="6"/>
      <c r="BP135" s="6"/>
      <c r="BQ135" s="6"/>
      <c r="BR135" s="2"/>
      <c r="BS135" s="6"/>
      <c r="BT135" s="6"/>
      <c r="BU135" s="6"/>
      <c r="BV135" s="6"/>
      <c r="BW135" s="6"/>
      <c r="BX135" s="6"/>
      <c r="BY135" s="6"/>
    </row>
    <row r="136" spans="1:77" x14ac:dyDescent="0.25">
      <c r="A136" s="1"/>
      <c r="B136" s="6"/>
      <c r="C136" s="6"/>
      <c r="D136" s="4"/>
      <c r="E136" s="6"/>
      <c r="F136" s="4"/>
      <c r="G136" s="6"/>
      <c r="H136" s="4"/>
      <c r="I136" s="4"/>
      <c r="J136" s="4"/>
      <c r="K136" s="6"/>
      <c r="L136" s="2"/>
      <c r="M136" s="2"/>
      <c r="N136" s="2"/>
      <c r="O136" s="4"/>
      <c r="P136" s="4"/>
      <c r="Q136" s="1"/>
      <c r="R136" s="1"/>
      <c r="S136" s="4"/>
      <c r="T136" s="3"/>
      <c r="U136" s="4"/>
      <c r="V136" s="4"/>
      <c r="W136" s="3"/>
      <c r="X136" s="4"/>
      <c r="Y136" s="3"/>
      <c r="Z136" s="8"/>
      <c r="AA136" s="4"/>
      <c r="AB136" s="4"/>
      <c r="AC136" s="4"/>
      <c r="AD136" s="4"/>
      <c r="AE136" s="1"/>
      <c r="AF136" s="3"/>
      <c r="AG136" s="2"/>
      <c r="AH136" s="2"/>
      <c r="AI136" s="1"/>
      <c r="AJ136" s="2"/>
      <c r="AK136" s="6"/>
      <c r="AL136" s="4"/>
      <c r="AM136" s="9"/>
      <c r="AN136" s="1"/>
      <c r="AO136" s="5"/>
      <c r="AP136" s="3"/>
      <c r="AQ136" s="4"/>
      <c r="AR136" s="5"/>
      <c r="AS136" s="3"/>
      <c r="AT136" s="4"/>
      <c r="AU136" s="3"/>
      <c r="AV136" s="1"/>
      <c r="AW136" s="8"/>
      <c r="AX136" s="3"/>
      <c r="AY136" s="4"/>
      <c r="AZ136" s="2"/>
      <c r="BA136" s="2"/>
      <c r="BB136" s="2"/>
      <c r="BC136" s="8"/>
      <c r="BD136" s="6"/>
      <c r="BE136" s="2"/>
      <c r="BF136" s="2"/>
      <c r="BG136" s="6"/>
      <c r="BH136" s="2"/>
      <c r="BI136" s="6"/>
      <c r="BJ136" s="6"/>
      <c r="BK136" s="6"/>
      <c r="BL136" s="6"/>
      <c r="BM136" s="6"/>
      <c r="BN136" s="2"/>
      <c r="BO136" s="6"/>
      <c r="BP136" s="6"/>
      <c r="BQ136" s="6"/>
      <c r="BR136" s="2"/>
      <c r="BS136" s="6"/>
      <c r="BT136" s="6"/>
      <c r="BU136" s="6"/>
      <c r="BV136" s="6"/>
      <c r="BW136" s="6"/>
      <c r="BX136" s="6"/>
      <c r="BY136" s="6"/>
    </row>
    <row r="137" spans="1:77" x14ac:dyDescent="0.25">
      <c r="A137" s="1"/>
      <c r="B137" s="6"/>
      <c r="C137" s="6"/>
      <c r="D137" s="4"/>
      <c r="E137" s="6"/>
      <c r="F137" s="4"/>
      <c r="G137" s="6"/>
      <c r="H137" s="4"/>
      <c r="I137" s="4"/>
      <c r="J137" s="4"/>
      <c r="K137" s="6"/>
      <c r="L137" s="4"/>
      <c r="M137" s="4"/>
      <c r="N137" s="4"/>
      <c r="O137" s="4"/>
      <c r="P137" s="4"/>
      <c r="Q137" s="1"/>
      <c r="R137" s="1"/>
      <c r="S137" s="4"/>
      <c r="T137" s="3"/>
      <c r="U137" s="4"/>
      <c r="V137" s="4"/>
      <c r="W137" s="3"/>
      <c r="X137" s="4"/>
      <c r="Y137" s="3"/>
      <c r="Z137" s="8"/>
      <c r="AA137" s="4"/>
      <c r="AB137" s="4"/>
      <c r="AC137" s="4"/>
      <c r="AD137" s="4"/>
      <c r="AE137" s="1"/>
      <c r="AF137" s="3"/>
      <c r="AG137" s="4"/>
      <c r="AH137" s="2"/>
      <c r="AI137" s="1"/>
      <c r="AJ137" s="2"/>
      <c r="AK137" s="6"/>
      <c r="AL137" s="4"/>
      <c r="AM137" s="9"/>
      <c r="AN137" s="1"/>
      <c r="AO137" s="5"/>
      <c r="AP137" s="3"/>
      <c r="AQ137" s="4"/>
      <c r="AR137" s="5"/>
      <c r="AS137" s="3"/>
      <c r="AT137" s="4"/>
      <c r="AU137" s="3"/>
      <c r="AV137" s="1"/>
      <c r="AW137" s="8"/>
      <c r="AX137" s="3"/>
      <c r="AY137" s="4"/>
      <c r="AZ137" s="4"/>
      <c r="BA137" s="4"/>
      <c r="BB137" s="2"/>
      <c r="BC137" s="8"/>
      <c r="BD137" s="6"/>
      <c r="BE137" s="4"/>
      <c r="BF137" s="2"/>
      <c r="BG137" s="6"/>
      <c r="BH137" s="2"/>
      <c r="BI137" s="6"/>
      <c r="BJ137" s="6"/>
      <c r="BK137" s="6"/>
      <c r="BL137" s="6"/>
      <c r="BM137" s="6"/>
      <c r="BN137" s="2"/>
      <c r="BO137" s="6"/>
      <c r="BP137" s="6"/>
      <c r="BQ137" s="6"/>
      <c r="BR137" s="2"/>
      <c r="BS137" s="6"/>
      <c r="BT137" s="6"/>
      <c r="BU137" s="6"/>
      <c r="BV137" s="6"/>
      <c r="BW137" s="6"/>
      <c r="BX137" s="6"/>
      <c r="BY137" s="6"/>
    </row>
    <row r="138" spans="1:77" x14ac:dyDescent="0.25">
      <c r="A138" s="1"/>
      <c r="B138" s="6"/>
      <c r="C138" s="6"/>
      <c r="D138" s="4"/>
      <c r="E138" s="6"/>
      <c r="F138" s="4"/>
      <c r="G138" s="6"/>
      <c r="H138" s="4"/>
      <c r="I138" s="4"/>
      <c r="J138" s="4"/>
      <c r="K138" s="6"/>
      <c r="L138" s="2"/>
      <c r="M138" s="2"/>
      <c r="N138" s="2"/>
      <c r="O138" s="4"/>
      <c r="P138" s="4"/>
      <c r="Q138" s="1"/>
      <c r="R138" s="1"/>
      <c r="S138" s="4"/>
      <c r="T138" s="3"/>
      <c r="U138" s="4"/>
      <c r="V138" s="4"/>
      <c r="W138" s="3"/>
      <c r="X138" s="4"/>
      <c r="Y138" s="3"/>
      <c r="Z138" s="8"/>
      <c r="AA138" s="4"/>
      <c r="AB138" s="4"/>
      <c r="AC138" s="4"/>
      <c r="AD138" s="4"/>
      <c r="AE138" s="1"/>
      <c r="AF138" s="3"/>
      <c r="AG138" s="4"/>
      <c r="AH138" s="2"/>
      <c r="AI138" s="1"/>
      <c r="AJ138" s="2"/>
      <c r="AK138" s="6"/>
      <c r="AL138" s="4"/>
      <c r="AM138" s="9"/>
      <c r="AN138" s="1"/>
      <c r="AO138" s="5"/>
      <c r="AP138" s="3"/>
      <c r="AQ138" s="4"/>
      <c r="AR138" s="5"/>
      <c r="AS138" s="3"/>
      <c r="AT138" s="4"/>
      <c r="AU138" s="3"/>
      <c r="AV138" s="1"/>
      <c r="AW138" s="8"/>
      <c r="AX138" s="3"/>
      <c r="AY138" s="4"/>
      <c r="AZ138" s="2"/>
      <c r="BA138" s="2"/>
      <c r="BB138" s="2"/>
      <c r="BC138" s="8"/>
      <c r="BD138" s="6"/>
      <c r="BE138" s="2"/>
      <c r="BF138" s="2"/>
      <c r="BG138" s="6"/>
      <c r="BH138" s="2"/>
      <c r="BI138" s="6"/>
      <c r="BJ138" s="6"/>
      <c r="BK138" s="6"/>
      <c r="BL138" s="6"/>
      <c r="BM138" s="6"/>
      <c r="BN138" s="2"/>
      <c r="BO138" s="6"/>
      <c r="BP138" s="6"/>
      <c r="BQ138" s="6"/>
      <c r="BR138" s="2"/>
      <c r="BS138" s="6"/>
      <c r="BT138" s="6"/>
      <c r="BU138" s="6"/>
      <c r="BV138" s="6"/>
      <c r="BW138" s="6"/>
      <c r="BX138" s="6"/>
      <c r="BY138" s="6"/>
    </row>
    <row r="139" spans="1:77" x14ac:dyDescent="0.25">
      <c r="A139" s="1"/>
      <c r="B139" s="6"/>
      <c r="C139" s="6"/>
      <c r="D139" s="4"/>
      <c r="E139" s="6"/>
      <c r="F139" s="4"/>
      <c r="G139" s="6"/>
      <c r="H139" s="4"/>
      <c r="I139" s="4"/>
      <c r="J139" s="4"/>
      <c r="K139" s="6"/>
      <c r="L139" s="2"/>
      <c r="M139" s="2"/>
      <c r="N139" s="2"/>
      <c r="O139" s="4"/>
      <c r="P139" s="4"/>
      <c r="Q139" s="1"/>
      <c r="R139" s="1"/>
      <c r="S139" s="4"/>
      <c r="T139" s="3"/>
      <c r="U139" s="4"/>
      <c r="V139" s="4"/>
      <c r="W139" s="3"/>
      <c r="X139" s="4"/>
      <c r="Y139" s="3"/>
      <c r="Z139" s="8"/>
      <c r="AA139" s="4"/>
      <c r="AB139" s="4"/>
      <c r="AC139" s="4"/>
      <c r="AD139" s="4"/>
      <c r="AE139" s="1"/>
      <c r="AF139" s="3"/>
      <c r="AG139" s="4"/>
      <c r="AH139" s="4"/>
      <c r="AI139" s="1"/>
      <c r="AJ139" s="2"/>
      <c r="AK139" s="6"/>
      <c r="AL139" s="4"/>
      <c r="AM139" s="9"/>
      <c r="AN139" s="1"/>
      <c r="AO139" s="5"/>
      <c r="AP139" s="3"/>
      <c r="AQ139" s="4"/>
      <c r="AR139" s="5"/>
      <c r="AS139" s="3"/>
      <c r="AT139" s="4"/>
      <c r="AU139" s="3"/>
      <c r="AV139" s="1"/>
      <c r="AW139" s="8"/>
      <c r="AX139" s="3"/>
      <c r="AY139" s="4"/>
      <c r="AZ139" s="2"/>
      <c r="BA139" s="2"/>
      <c r="BB139" s="2"/>
      <c r="BC139" s="8"/>
      <c r="BD139" s="6"/>
      <c r="BE139" s="4"/>
      <c r="BF139" s="2"/>
      <c r="BG139" s="6"/>
      <c r="BH139" s="2"/>
      <c r="BI139" s="6"/>
      <c r="BJ139" s="6"/>
      <c r="BK139" s="6"/>
      <c r="BL139" s="6"/>
      <c r="BM139" s="6"/>
      <c r="BN139" s="2"/>
      <c r="BO139" s="6"/>
      <c r="BP139" s="6"/>
      <c r="BQ139" s="6"/>
      <c r="BR139" s="2"/>
      <c r="BS139" s="6"/>
      <c r="BT139" s="6"/>
      <c r="BU139" s="6"/>
      <c r="BV139" s="6"/>
      <c r="BW139" s="6"/>
      <c r="BX139" s="6"/>
      <c r="BY139" s="6"/>
    </row>
    <row r="140" spans="1:77" x14ac:dyDescent="0.25">
      <c r="A140" s="1"/>
      <c r="B140" s="6"/>
      <c r="C140" s="6"/>
      <c r="D140" s="4"/>
      <c r="E140" s="6"/>
      <c r="F140" s="4"/>
      <c r="G140" s="6"/>
      <c r="H140" s="4"/>
      <c r="I140" s="4"/>
      <c r="J140" s="4"/>
      <c r="K140" s="6"/>
      <c r="L140" s="2"/>
      <c r="M140" s="2"/>
      <c r="N140" s="2"/>
      <c r="O140" s="4"/>
      <c r="P140" s="4"/>
      <c r="Q140" s="1"/>
      <c r="R140" s="1"/>
      <c r="S140" s="4"/>
      <c r="T140" s="3"/>
      <c r="U140" s="4"/>
      <c r="V140" s="4"/>
      <c r="W140" s="3"/>
      <c r="X140" s="4"/>
      <c r="Y140" s="3"/>
      <c r="Z140" s="8"/>
      <c r="AA140" s="4"/>
      <c r="AB140" s="4"/>
      <c r="AC140" s="4"/>
      <c r="AD140" s="4"/>
      <c r="AE140" s="1"/>
      <c r="AF140" s="3"/>
      <c r="AG140" s="4"/>
      <c r="AH140" s="4"/>
      <c r="AI140" s="1"/>
      <c r="AJ140" s="2"/>
      <c r="AK140" s="6"/>
      <c r="AL140" s="4"/>
      <c r="AM140" s="9"/>
      <c r="AN140" s="1"/>
      <c r="AO140" s="5"/>
      <c r="AP140" s="3"/>
      <c r="AQ140" s="4"/>
      <c r="AR140" s="5"/>
      <c r="AS140" s="3"/>
      <c r="AT140" s="4"/>
      <c r="AU140" s="3"/>
      <c r="AV140" s="1"/>
      <c r="AW140" s="8"/>
      <c r="AX140" s="3"/>
      <c r="AY140" s="4"/>
      <c r="AZ140" s="2"/>
      <c r="BA140" s="2"/>
      <c r="BB140" s="2"/>
      <c r="BC140" s="8"/>
      <c r="BD140" s="6"/>
      <c r="BE140" s="4"/>
      <c r="BF140" s="2"/>
      <c r="BG140" s="6"/>
      <c r="BH140" s="2"/>
      <c r="BI140" s="6"/>
      <c r="BJ140" s="6"/>
      <c r="BK140" s="6"/>
      <c r="BL140" s="6"/>
      <c r="BM140" s="6"/>
      <c r="BN140" s="2"/>
      <c r="BO140" s="6"/>
      <c r="BP140" s="6"/>
      <c r="BQ140" s="6"/>
      <c r="BR140" s="2"/>
      <c r="BS140" s="6"/>
      <c r="BT140" s="6"/>
      <c r="BU140" s="6"/>
      <c r="BV140" s="6"/>
      <c r="BW140" s="6"/>
      <c r="BX140" s="6"/>
      <c r="BY140" s="6"/>
    </row>
    <row r="141" spans="1:77" x14ac:dyDescent="0.25">
      <c r="A141" s="1"/>
      <c r="B141" s="6"/>
      <c r="C141" s="6"/>
      <c r="D141" s="4"/>
      <c r="E141" s="6"/>
      <c r="F141" s="4"/>
      <c r="G141" s="6"/>
      <c r="H141" s="4"/>
      <c r="I141" s="4"/>
      <c r="J141" s="4"/>
      <c r="K141" s="6"/>
      <c r="L141" s="4"/>
      <c r="M141" s="4"/>
      <c r="N141" s="4"/>
      <c r="O141" s="4"/>
      <c r="P141" s="4"/>
      <c r="Q141" s="1"/>
      <c r="R141" s="1"/>
      <c r="S141" s="4"/>
      <c r="T141" s="3"/>
      <c r="U141" s="4"/>
      <c r="V141" s="4"/>
      <c r="W141" s="3"/>
      <c r="X141" s="4"/>
      <c r="Y141" s="3"/>
      <c r="Z141" s="8"/>
      <c r="AA141" s="4"/>
      <c r="AB141" s="4"/>
      <c r="AC141" s="4"/>
      <c r="AD141" s="4"/>
      <c r="AE141" s="1"/>
      <c r="AF141" s="2"/>
      <c r="AG141" s="2"/>
      <c r="AH141" s="2"/>
      <c r="AI141" s="1"/>
      <c r="AJ141" s="2"/>
      <c r="AK141" s="6"/>
      <c r="AL141" s="4"/>
      <c r="AM141" s="9"/>
      <c r="AN141" s="1"/>
      <c r="AO141" s="5"/>
      <c r="AP141" s="3"/>
      <c r="AQ141" s="4"/>
      <c r="AR141" s="5"/>
      <c r="AS141" s="3"/>
      <c r="AT141" s="4"/>
      <c r="AU141" s="3"/>
      <c r="AV141" s="1"/>
      <c r="AW141" s="8"/>
      <c r="AX141" s="3"/>
      <c r="AY141" s="4"/>
      <c r="AZ141" s="2"/>
      <c r="BA141" s="2"/>
      <c r="BB141" s="2"/>
      <c r="BC141" s="8"/>
      <c r="BD141" s="6"/>
      <c r="BE141" s="2"/>
      <c r="BF141" s="2"/>
      <c r="BG141" s="6"/>
      <c r="BH141" s="2"/>
      <c r="BI141" s="6"/>
      <c r="BJ141" s="6"/>
      <c r="BK141" s="6"/>
      <c r="BL141" s="6"/>
      <c r="BM141" s="6"/>
      <c r="BN141" s="2"/>
      <c r="BO141" s="6"/>
      <c r="BP141" s="6"/>
      <c r="BQ141" s="6"/>
      <c r="BR141" s="2"/>
      <c r="BS141" s="6"/>
      <c r="BT141" s="6"/>
      <c r="BU141" s="6"/>
      <c r="BV141" s="6"/>
      <c r="BW141" s="6"/>
      <c r="BX141" s="6"/>
      <c r="BY141" s="6"/>
    </row>
    <row r="142" spans="1:77" x14ac:dyDescent="0.25">
      <c r="A142" s="1"/>
      <c r="B142" s="6"/>
      <c r="C142" s="6"/>
      <c r="D142" s="4"/>
      <c r="E142" s="6"/>
      <c r="F142" s="4"/>
      <c r="G142" s="6"/>
      <c r="H142" s="4"/>
      <c r="I142" s="4"/>
      <c r="J142" s="4"/>
      <c r="K142" s="6"/>
      <c r="L142" s="4"/>
      <c r="M142" s="4"/>
      <c r="N142" s="4"/>
      <c r="O142" s="4"/>
      <c r="P142" s="4"/>
      <c r="Q142" s="1"/>
      <c r="R142" s="1"/>
      <c r="S142" s="4"/>
      <c r="T142" s="3"/>
      <c r="U142" s="4"/>
      <c r="V142" s="4"/>
      <c r="W142" s="3"/>
      <c r="X142" s="4"/>
      <c r="Y142" s="3"/>
      <c r="Z142" s="8"/>
      <c r="AA142" s="4"/>
      <c r="AB142" s="4"/>
      <c r="AC142" s="4"/>
      <c r="AD142" s="4"/>
      <c r="AE142" s="1"/>
      <c r="AF142" s="3"/>
      <c r="AG142" s="2"/>
      <c r="AH142" s="2"/>
      <c r="AI142" s="1"/>
      <c r="AJ142" s="2"/>
      <c r="AK142" s="6"/>
      <c r="AL142" s="4"/>
      <c r="AM142" s="9"/>
      <c r="AN142" s="1"/>
      <c r="AO142" s="5"/>
      <c r="AP142" s="3"/>
      <c r="AQ142" s="4"/>
      <c r="AR142" s="5"/>
      <c r="AS142" s="3"/>
      <c r="AT142" s="4"/>
      <c r="AU142" s="3"/>
      <c r="AV142" s="1"/>
      <c r="AW142" s="8"/>
      <c r="AX142" s="3"/>
      <c r="AY142" s="4"/>
      <c r="AZ142" s="2"/>
      <c r="BA142" s="2"/>
      <c r="BB142" s="2"/>
      <c r="BC142" s="8"/>
      <c r="BD142" s="6"/>
      <c r="BE142" s="2"/>
      <c r="BF142" s="2"/>
      <c r="BG142" s="6"/>
      <c r="BH142" s="2"/>
      <c r="BI142" s="6"/>
      <c r="BJ142" s="6"/>
      <c r="BK142" s="6"/>
      <c r="BL142" s="6"/>
      <c r="BM142" s="6"/>
      <c r="BN142" s="2"/>
      <c r="BO142" s="6"/>
      <c r="BP142" s="6"/>
      <c r="BQ142" s="6"/>
      <c r="BR142" s="2"/>
      <c r="BS142" s="6"/>
      <c r="BT142" s="6"/>
      <c r="BU142" s="6"/>
      <c r="BV142" s="6"/>
      <c r="BW142" s="6"/>
      <c r="BX142" s="6"/>
      <c r="BY142" s="6"/>
    </row>
    <row r="143" spans="1:77" x14ac:dyDescent="0.25">
      <c r="A143" s="1"/>
      <c r="B143" s="6"/>
      <c r="C143" s="6"/>
      <c r="D143" s="4"/>
      <c r="E143" s="6"/>
      <c r="F143" s="4"/>
      <c r="G143" s="6"/>
      <c r="H143" s="4"/>
      <c r="I143" s="4"/>
      <c r="J143" s="4"/>
      <c r="K143" s="6"/>
      <c r="L143" s="4"/>
      <c r="M143" s="4"/>
      <c r="N143" s="4"/>
      <c r="O143" s="4"/>
      <c r="P143" s="4"/>
      <c r="Q143" s="1"/>
      <c r="R143" s="1"/>
      <c r="S143" s="4"/>
      <c r="T143" s="3"/>
      <c r="U143" s="4"/>
      <c r="V143" s="4"/>
      <c r="W143" s="3"/>
      <c r="X143" s="4"/>
      <c r="Y143" s="3"/>
      <c r="Z143" s="8"/>
      <c r="AA143" s="4"/>
      <c r="AB143" s="4"/>
      <c r="AC143" s="4"/>
      <c r="AD143" s="4"/>
      <c r="AE143" s="1"/>
      <c r="AF143" s="3"/>
      <c r="AG143" s="2"/>
      <c r="AH143" s="2"/>
      <c r="AI143" s="1"/>
      <c r="AJ143" s="2"/>
      <c r="AK143" s="6"/>
      <c r="AL143" s="4"/>
      <c r="AM143" s="9"/>
      <c r="AN143" s="1"/>
      <c r="AO143" s="5"/>
      <c r="AP143" s="3"/>
      <c r="AQ143" s="4"/>
      <c r="AR143" s="5"/>
      <c r="AS143" s="3"/>
      <c r="AT143" s="4"/>
      <c r="AU143" s="3"/>
      <c r="AV143" s="1"/>
      <c r="AW143" s="8"/>
      <c r="AX143" s="3"/>
      <c r="AY143" s="4"/>
      <c r="AZ143" s="4"/>
      <c r="BA143" s="4"/>
      <c r="BB143" s="2"/>
      <c r="BC143" s="8"/>
      <c r="BD143" s="6"/>
      <c r="BE143" s="2"/>
      <c r="BF143" s="2"/>
      <c r="BG143" s="6"/>
      <c r="BH143" s="2"/>
      <c r="BI143" s="6"/>
      <c r="BJ143" s="6"/>
      <c r="BK143" s="6"/>
      <c r="BL143" s="6"/>
      <c r="BM143" s="6"/>
      <c r="BN143" s="2"/>
      <c r="BO143" s="6"/>
      <c r="BP143" s="6"/>
      <c r="BQ143" s="6"/>
      <c r="BR143" s="2"/>
      <c r="BS143" s="6"/>
      <c r="BT143" s="6"/>
      <c r="BU143" s="6"/>
      <c r="BV143" s="6"/>
      <c r="BW143" s="6"/>
      <c r="BX143" s="6"/>
      <c r="BY143" s="6"/>
    </row>
    <row r="144" spans="1:77" x14ac:dyDescent="0.25">
      <c r="A144" s="1"/>
      <c r="B144" s="6"/>
      <c r="C144" s="6"/>
      <c r="D144" s="4"/>
      <c r="E144" s="6"/>
      <c r="F144" s="4"/>
      <c r="G144" s="6"/>
      <c r="H144" s="4"/>
      <c r="I144" s="4"/>
      <c r="J144" s="4"/>
      <c r="K144" s="6"/>
      <c r="L144" s="4"/>
      <c r="M144" s="4"/>
      <c r="N144" s="4"/>
      <c r="O144" s="4"/>
      <c r="P144" s="4"/>
      <c r="Q144" s="1"/>
      <c r="R144" s="1"/>
      <c r="S144" s="4"/>
      <c r="T144" s="3"/>
      <c r="U144" s="4"/>
      <c r="V144" s="4"/>
      <c r="W144" s="3"/>
      <c r="X144" s="4"/>
      <c r="Y144" s="3"/>
      <c r="Z144" s="8"/>
      <c r="AA144" s="4"/>
      <c r="AB144" s="4"/>
      <c r="AC144" s="4"/>
      <c r="AD144" s="4"/>
      <c r="AE144" s="1"/>
      <c r="AF144" s="2"/>
      <c r="AG144" s="2"/>
      <c r="AH144" s="2"/>
      <c r="AI144" s="1"/>
      <c r="AJ144" s="2"/>
      <c r="AK144" s="6"/>
      <c r="AL144" s="4"/>
      <c r="AM144" s="9"/>
      <c r="AN144" s="1"/>
      <c r="AO144" s="5"/>
      <c r="AP144" s="3"/>
      <c r="AQ144" s="4"/>
      <c r="AR144" s="5"/>
      <c r="AS144" s="3"/>
      <c r="AT144" s="4"/>
      <c r="AU144" s="3"/>
      <c r="AV144" s="1"/>
      <c r="AW144" s="8"/>
      <c r="AX144" s="3"/>
      <c r="AY144" s="4"/>
      <c r="AZ144" s="2"/>
      <c r="BA144" s="2"/>
      <c r="BB144" s="2"/>
      <c r="BC144" s="8"/>
      <c r="BD144" s="6"/>
      <c r="BE144" s="2"/>
      <c r="BF144" s="2"/>
      <c r="BG144" s="6"/>
      <c r="BH144" s="2"/>
      <c r="BI144" s="6"/>
      <c r="BJ144" s="6"/>
      <c r="BK144" s="6"/>
      <c r="BL144" s="6"/>
      <c r="BM144" s="6"/>
      <c r="BN144" s="2"/>
      <c r="BO144" s="6"/>
      <c r="BP144" s="6"/>
      <c r="BQ144" s="6"/>
      <c r="BR144" s="2"/>
      <c r="BS144" s="6"/>
      <c r="BT144" s="6"/>
      <c r="BU144" s="6"/>
      <c r="BV144" s="6"/>
      <c r="BW144" s="6"/>
      <c r="BX144" s="6"/>
      <c r="BY144" s="6"/>
    </row>
    <row r="145" spans="1:77" x14ac:dyDescent="0.25">
      <c r="A145" s="1"/>
      <c r="B145" s="6"/>
      <c r="C145" s="6"/>
      <c r="D145" s="4"/>
      <c r="E145" s="6"/>
      <c r="F145" s="4"/>
      <c r="G145" s="6"/>
      <c r="H145" s="4"/>
      <c r="I145" s="4"/>
      <c r="J145" s="4"/>
      <c r="K145" s="6"/>
      <c r="L145" s="2"/>
      <c r="M145" s="2"/>
      <c r="N145" s="2"/>
      <c r="O145" s="4"/>
      <c r="P145" s="4"/>
      <c r="Q145" s="1"/>
      <c r="R145" s="1"/>
      <c r="S145" s="4"/>
      <c r="T145" s="3"/>
      <c r="U145" s="4"/>
      <c r="V145" s="4"/>
      <c r="W145" s="3"/>
      <c r="X145" s="4"/>
      <c r="Y145" s="3"/>
      <c r="Z145" s="8"/>
      <c r="AA145" s="4"/>
      <c r="AB145" s="2"/>
      <c r="AC145" s="2"/>
      <c r="AD145" s="2"/>
      <c r="AE145" s="1"/>
      <c r="AF145" s="3"/>
      <c r="AG145" s="2"/>
      <c r="AH145" s="2"/>
      <c r="AI145" s="1"/>
      <c r="AJ145" s="2"/>
      <c r="AK145" s="6"/>
      <c r="AL145" s="4"/>
      <c r="AM145" s="9"/>
      <c r="AN145" s="1"/>
      <c r="AO145" s="5"/>
      <c r="AP145" s="3"/>
      <c r="AQ145" s="4"/>
      <c r="AR145" s="5"/>
      <c r="AS145" s="3"/>
      <c r="AT145" s="4"/>
      <c r="AU145" s="3"/>
      <c r="AV145" s="1"/>
      <c r="AW145" s="8"/>
      <c r="AX145" s="3"/>
      <c r="AY145" s="4"/>
      <c r="AZ145" s="2"/>
      <c r="BA145" s="2"/>
      <c r="BB145" s="2"/>
      <c r="BC145" s="8"/>
      <c r="BD145" s="6"/>
      <c r="BE145" s="2"/>
      <c r="BF145" s="2"/>
      <c r="BG145" s="6"/>
      <c r="BH145" s="2"/>
      <c r="BI145" s="6"/>
      <c r="BJ145" s="6"/>
      <c r="BK145" s="6"/>
      <c r="BL145" s="6"/>
      <c r="BM145" s="6"/>
      <c r="BN145" s="2"/>
      <c r="BO145" s="6"/>
      <c r="BP145" s="6"/>
      <c r="BQ145" s="6"/>
      <c r="BR145" s="2"/>
      <c r="BS145" s="6"/>
      <c r="BT145" s="6"/>
      <c r="BU145" s="6"/>
      <c r="BV145" s="6"/>
      <c r="BW145" s="6"/>
      <c r="BX145" s="6"/>
      <c r="BY145" s="6"/>
    </row>
    <row r="146" spans="1:77" x14ac:dyDescent="0.25">
      <c r="A146" s="1"/>
      <c r="B146" s="6"/>
      <c r="C146" s="6"/>
      <c r="D146" s="4"/>
      <c r="E146" s="6"/>
      <c r="F146" s="4"/>
      <c r="G146" s="6"/>
      <c r="H146" s="4"/>
      <c r="I146" s="4"/>
      <c r="J146" s="4"/>
      <c r="K146" s="6"/>
      <c r="L146" s="4"/>
      <c r="M146" s="4"/>
      <c r="N146" s="4"/>
      <c r="O146" s="4"/>
      <c r="P146" s="4"/>
      <c r="Q146" s="1"/>
      <c r="R146" s="1"/>
      <c r="S146" s="4"/>
      <c r="T146" s="3"/>
      <c r="U146" s="4"/>
      <c r="V146" s="4"/>
      <c r="W146" s="3"/>
      <c r="X146" s="4"/>
      <c r="Y146" s="3"/>
      <c r="Z146" s="8"/>
      <c r="AA146" s="4"/>
      <c r="AB146" s="4"/>
      <c r="AC146" s="4"/>
      <c r="AD146" s="4"/>
      <c r="AE146" s="1"/>
      <c r="AF146" s="3"/>
      <c r="AG146" s="2"/>
      <c r="AH146" s="2"/>
      <c r="AI146" s="1"/>
      <c r="AJ146" s="2"/>
      <c r="AK146" s="6"/>
      <c r="AL146" s="4"/>
      <c r="AM146" s="9"/>
      <c r="AN146" s="1"/>
      <c r="AO146" s="5"/>
      <c r="AP146" s="3"/>
      <c r="AQ146" s="4"/>
      <c r="AR146" s="5"/>
      <c r="AS146" s="3"/>
      <c r="AT146" s="4"/>
      <c r="AU146" s="3"/>
      <c r="AV146" s="1"/>
      <c r="AW146" s="8"/>
      <c r="AX146" s="3"/>
      <c r="AY146" s="4"/>
      <c r="AZ146" s="4"/>
      <c r="BA146" s="4"/>
      <c r="BB146" s="2"/>
      <c r="BC146" s="8"/>
      <c r="BD146" s="6"/>
      <c r="BE146" s="4"/>
      <c r="BF146" s="2"/>
      <c r="BG146" s="6"/>
      <c r="BH146" s="2"/>
      <c r="BI146" s="6"/>
      <c r="BJ146" s="6"/>
      <c r="BK146" s="6"/>
      <c r="BL146" s="6"/>
      <c r="BM146" s="6"/>
      <c r="BN146" s="2"/>
      <c r="BO146" s="6"/>
      <c r="BP146" s="6"/>
      <c r="BQ146" s="6"/>
      <c r="BR146" s="2"/>
      <c r="BS146" s="6"/>
      <c r="BT146" s="6"/>
      <c r="BU146" s="6"/>
      <c r="BV146" s="6"/>
      <c r="BW146" s="6"/>
      <c r="BX146" s="6"/>
      <c r="BY146" s="6"/>
    </row>
    <row r="147" spans="1:77" x14ac:dyDescent="0.25">
      <c r="A147" s="1"/>
      <c r="B147" s="6"/>
      <c r="C147" s="6"/>
      <c r="D147" s="4"/>
      <c r="E147" s="6"/>
      <c r="F147" s="4"/>
      <c r="G147" s="6"/>
      <c r="H147" s="4"/>
      <c r="I147" s="4"/>
      <c r="J147" s="4"/>
      <c r="K147" s="6"/>
      <c r="L147" s="4"/>
      <c r="M147" s="4"/>
      <c r="N147" s="4"/>
      <c r="O147" s="4"/>
      <c r="P147" s="4"/>
      <c r="Q147" s="1"/>
      <c r="R147" s="1"/>
      <c r="S147" s="4"/>
      <c r="T147" s="3"/>
      <c r="U147" s="4"/>
      <c r="V147" s="4"/>
      <c r="W147" s="3"/>
      <c r="X147" s="4"/>
      <c r="Y147" s="3"/>
      <c r="Z147" s="8"/>
      <c r="AA147" s="4"/>
      <c r="AB147" s="4"/>
      <c r="AC147" s="4"/>
      <c r="AD147" s="4"/>
      <c r="AE147" s="1"/>
      <c r="AF147" s="3"/>
      <c r="AG147" s="4"/>
      <c r="AH147" s="2"/>
      <c r="AI147" s="1"/>
      <c r="AJ147" s="2"/>
      <c r="AK147" s="6"/>
      <c r="AL147" s="4"/>
      <c r="AM147" s="9"/>
      <c r="AN147" s="1"/>
      <c r="AO147" s="5"/>
      <c r="AP147" s="3"/>
      <c r="AQ147" s="4"/>
      <c r="AR147" s="5"/>
      <c r="AS147" s="3"/>
      <c r="AT147" s="4"/>
      <c r="AU147" s="3"/>
      <c r="AV147" s="1"/>
      <c r="AW147" s="8"/>
      <c r="AX147" s="3"/>
      <c r="AY147" s="4"/>
      <c r="AZ147" s="2"/>
      <c r="BA147" s="2"/>
      <c r="BB147" s="2"/>
      <c r="BC147" s="8"/>
      <c r="BD147" s="6"/>
      <c r="BE147" s="4"/>
      <c r="BF147" s="2"/>
      <c r="BG147" s="6"/>
      <c r="BH147" s="2"/>
      <c r="BI147" s="6"/>
      <c r="BJ147" s="6"/>
      <c r="BK147" s="6"/>
      <c r="BL147" s="6"/>
      <c r="BM147" s="6"/>
      <c r="BN147" s="2"/>
      <c r="BO147" s="6"/>
      <c r="BP147" s="6"/>
      <c r="BQ147" s="6"/>
      <c r="BR147" s="2"/>
      <c r="BS147" s="6"/>
      <c r="BT147" s="6"/>
      <c r="BU147" s="6"/>
      <c r="BV147" s="6"/>
      <c r="BW147" s="6"/>
      <c r="BX147" s="6"/>
      <c r="BY147" s="6"/>
    </row>
    <row r="148" spans="1:77" x14ac:dyDescent="0.25">
      <c r="A148" s="1"/>
      <c r="B148" s="6"/>
      <c r="C148" s="6"/>
      <c r="D148" s="4"/>
      <c r="E148" s="6"/>
      <c r="F148" s="4"/>
      <c r="G148" s="6"/>
      <c r="H148" s="4"/>
      <c r="I148" s="4"/>
      <c r="J148" s="4"/>
      <c r="K148" s="6"/>
      <c r="L148" s="4"/>
      <c r="M148" s="4"/>
      <c r="N148" s="4"/>
      <c r="O148" s="4"/>
      <c r="P148" s="4"/>
      <c r="Q148" s="1"/>
      <c r="R148" s="1"/>
      <c r="S148" s="4"/>
      <c r="T148" s="3"/>
      <c r="U148" s="4"/>
      <c r="V148" s="4"/>
      <c r="W148" s="3"/>
      <c r="X148" s="4"/>
      <c r="Y148" s="3"/>
      <c r="Z148" s="8"/>
      <c r="AA148" s="4"/>
      <c r="AB148" s="4"/>
      <c r="AC148" s="4"/>
      <c r="AD148" s="4"/>
      <c r="AE148" s="1"/>
      <c r="AF148" s="3"/>
      <c r="AG148" s="4"/>
      <c r="AH148" s="2"/>
      <c r="AI148" s="1"/>
      <c r="AJ148" s="2"/>
      <c r="AK148" s="6"/>
      <c r="AL148" s="4"/>
      <c r="AM148" s="9"/>
      <c r="AN148" s="1"/>
      <c r="AO148" s="5"/>
      <c r="AP148" s="3"/>
      <c r="AQ148" s="4"/>
      <c r="AR148" s="5"/>
      <c r="AS148" s="3"/>
      <c r="AT148" s="4"/>
      <c r="AU148" s="3"/>
      <c r="AV148" s="1"/>
      <c r="AW148" s="8"/>
      <c r="AX148" s="3"/>
      <c r="AY148" s="4"/>
      <c r="AZ148" s="2"/>
      <c r="BA148" s="2"/>
      <c r="BB148" s="2"/>
      <c r="BC148" s="8"/>
      <c r="BD148" s="6"/>
      <c r="BE148" s="2"/>
      <c r="BF148" s="2"/>
      <c r="BG148" s="6"/>
      <c r="BH148" s="2"/>
      <c r="BI148" s="6"/>
      <c r="BJ148" s="6"/>
      <c r="BK148" s="6"/>
      <c r="BL148" s="6"/>
      <c r="BM148" s="6"/>
      <c r="BN148" s="2"/>
      <c r="BO148" s="6"/>
      <c r="BP148" s="6"/>
      <c r="BQ148" s="6"/>
      <c r="BR148" s="2"/>
      <c r="BS148" s="6"/>
      <c r="BT148" s="6"/>
      <c r="BU148" s="6"/>
      <c r="BV148" s="6"/>
      <c r="BW148" s="6"/>
      <c r="BX148" s="6"/>
      <c r="BY148" s="6"/>
    </row>
    <row r="149" spans="1:77" x14ac:dyDescent="0.25">
      <c r="A149" s="1"/>
      <c r="B149" s="6"/>
      <c r="C149" s="6"/>
      <c r="D149" s="4"/>
      <c r="E149" s="6"/>
      <c r="F149" s="4"/>
      <c r="G149" s="6"/>
      <c r="H149" s="4"/>
      <c r="I149" s="4"/>
      <c r="J149" s="4"/>
      <c r="K149" s="6"/>
      <c r="L149" s="4"/>
      <c r="M149" s="4"/>
      <c r="N149" s="4"/>
      <c r="O149" s="4"/>
      <c r="P149" s="4"/>
      <c r="Q149" s="1"/>
      <c r="R149" s="1"/>
      <c r="S149" s="4"/>
      <c r="T149" s="3"/>
      <c r="U149" s="4"/>
      <c r="V149" s="4"/>
      <c r="W149" s="3"/>
      <c r="X149" s="4"/>
      <c r="Y149" s="3"/>
      <c r="Z149" s="8"/>
      <c r="AA149" s="4"/>
      <c r="AB149" s="4"/>
      <c r="AC149" s="4"/>
      <c r="AD149" s="4"/>
      <c r="AE149" s="1"/>
      <c r="AF149" s="3"/>
      <c r="AG149" s="2"/>
      <c r="AH149" s="2"/>
      <c r="AI149" s="1"/>
      <c r="AJ149" s="2"/>
      <c r="AK149" s="6"/>
      <c r="AL149" s="4"/>
      <c r="AM149" s="9"/>
      <c r="AN149" s="1"/>
      <c r="AO149" s="5"/>
      <c r="AP149" s="3"/>
      <c r="AQ149" s="4"/>
      <c r="AR149" s="5"/>
      <c r="AS149" s="3"/>
      <c r="AT149" s="4"/>
      <c r="AU149" s="3"/>
      <c r="AV149" s="1"/>
      <c r="AW149" s="8"/>
      <c r="AX149" s="3"/>
      <c r="AY149" s="4"/>
      <c r="AZ149" s="4"/>
      <c r="BA149" s="4"/>
      <c r="BB149" s="2"/>
      <c r="BC149" s="8"/>
      <c r="BD149" s="6"/>
      <c r="BE149" s="2"/>
      <c r="BF149" s="2"/>
      <c r="BG149" s="6"/>
      <c r="BH149" s="2"/>
      <c r="BI149" s="6"/>
      <c r="BJ149" s="6"/>
      <c r="BK149" s="6"/>
      <c r="BL149" s="6"/>
      <c r="BM149" s="6"/>
      <c r="BN149" s="2"/>
      <c r="BO149" s="6"/>
      <c r="BP149" s="6"/>
      <c r="BQ149" s="6"/>
      <c r="BR149" s="2"/>
      <c r="BS149" s="6"/>
      <c r="BT149" s="6"/>
      <c r="BU149" s="6"/>
      <c r="BV149" s="6"/>
      <c r="BW149" s="6"/>
      <c r="BX149" s="6"/>
      <c r="BY149" s="6"/>
    </row>
    <row r="150" spans="1:77" x14ac:dyDescent="0.25">
      <c r="A150" s="1"/>
      <c r="B150" s="6"/>
      <c r="C150" s="6"/>
      <c r="D150" s="4"/>
      <c r="E150" s="6"/>
      <c r="F150" s="4"/>
      <c r="G150" s="6"/>
      <c r="H150" s="4"/>
      <c r="I150" s="4"/>
      <c r="J150" s="4"/>
      <c r="K150" s="6"/>
      <c r="L150" s="4"/>
      <c r="M150" s="4"/>
      <c r="N150" s="4"/>
      <c r="O150" s="4"/>
      <c r="P150" s="4"/>
      <c r="Q150" s="1"/>
      <c r="R150" s="1"/>
      <c r="S150" s="4"/>
      <c r="T150" s="3"/>
      <c r="U150" s="4"/>
      <c r="V150" s="4"/>
      <c r="W150" s="3"/>
      <c r="X150" s="4"/>
      <c r="Y150" s="3"/>
      <c r="Z150" s="8"/>
      <c r="AA150" s="4"/>
      <c r="AB150" s="4"/>
      <c r="AC150" s="4"/>
      <c r="AD150" s="4"/>
      <c r="AE150" s="1"/>
      <c r="AF150" s="3"/>
      <c r="AG150" s="4"/>
      <c r="AH150" s="4"/>
      <c r="AI150" s="1"/>
      <c r="AJ150" s="2"/>
      <c r="AK150" s="6"/>
      <c r="AL150" s="4"/>
      <c r="AM150" s="9"/>
      <c r="AN150" s="1"/>
      <c r="AO150" s="5"/>
      <c r="AP150" s="3"/>
      <c r="AQ150" s="4"/>
      <c r="AR150" s="5"/>
      <c r="AS150" s="3"/>
      <c r="AT150" s="4"/>
      <c r="AU150" s="3"/>
      <c r="AV150" s="1"/>
      <c r="AW150" s="8"/>
      <c r="AX150" s="3"/>
      <c r="AY150" s="4"/>
      <c r="AZ150" s="2"/>
      <c r="BA150" s="2"/>
      <c r="BB150" s="2"/>
      <c r="BC150" s="8"/>
      <c r="BD150" s="6"/>
      <c r="BE150" s="4"/>
      <c r="BF150" s="2"/>
      <c r="BG150" s="6"/>
      <c r="BH150" s="2"/>
      <c r="BI150" s="6"/>
      <c r="BJ150" s="6"/>
      <c r="BK150" s="6"/>
      <c r="BL150" s="6"/>
      <c r="BM150" s="6"/>
      <c r="BN150" s="2"/>
      <c r="BO150" s="6"/>
      <c r="BP150" s="6"/>
      <c r="BQ150" s="6"/>
      <c r="BR150" s="2"/>
      <c r="BS150" s="6"/>
      <c r="BT150" s="6"/>
      <c r="BU150" s="6"/>
      <c r="BV150" s="6"/>
      <c r="BW150" s="6"/>
      <c r="BX150" s="6"/>
      <c r="BY150" s="6"/>
    </row>
    <row r="151" spans="1:77" x14ac:dyDescent="0.25">
      <c r="A151" s="1"/>
      <c r="B151" s="6"/>
      <c r="C151" s="6"/>
      <c r="D151" s="4"/>
      <c r="E151" s="6"/>
      <c r="F151" s="4"/>
      <c r="G151" s="6"/>
      <c r="H151" s="4"/>
      <c r="I151" s="4"/>
      <c r="J151" s="4"/>
      <c r="K151" s="6"/>
      <c r="L151" s="4"/>
      <c r="M151" s="4"/>
      <c r="N151" s="4"/>
      <c r="O151" s="4"/>
      <c r="P151" s="4"/>
      <c r="Q151" s="1"/>
      <c r="R151" s="1"/>
      <c r="S151" s="4"/>
      <c r="T151" s="3"/>
      <c r="U151" s="4"/>
      <c r="V151" s="4"/>
      <c r="W151" s="3"/>
      <c r="X151" s="4"/>
      <c r="Y151" s="3"/>
      <c r="Z151" s="8"/>
      <c r="AA151" s="4"/>
      <c r="AB151" s="4"/>
      <c r="AC151" s="4"/>
      <c r="AD151" s="4"/>
      <c r="AE151" s="1"/>
      <c r="AF151" s="3"/>
      <c r="AG151" s="4"/>
      <c r="AH151" s="2"/>
      <c r="AI151" s="1"/>
      <c r="AJ151" s="2"/>
      <c r="AK151" s="6"/>
      <c r="AL151" s="4"/>
      <c r="AM151" s="9"/>
      <c r="AN151" s="1"/>
      <c r="AO151" s="5"/>
      <c r="AP151" s="3"/>
      <c r="AQ151" s="4"/>
      <c r="AR151" s="5"/>
      <c r="AS151" s="3"/>
      <c r="AT151" s="4"/>
      <c r="AU151" s="3"/>
      <c r="AV151" s="1"/>
      <c r="AW151" s="8"/>
      <c r="AX151" s="3"/>
      <c r="AY151" s="4"/>
      <c r="AZ151" s="2"/>
      <c r="BA151" s="2"/>
      <c r="BB151" s="2"/>
      <c r="BC151" s="8"/>
      <c r="BD151" s="6"/>
      <c r="BE151" s="2"/>
      <c r="BF151" s="2"/>
      <c r="BG151" s="6"/>
      <c r="BH151" s="2"/>
      <c r="BI151" s="6"/>
      <c r="BJ151" s="6"/>
      <c r="BK151" s="6"/>
      <c r="BL151" s="6"/>
      <c r="BM151" s="6"/>
      <c r="BN151" s="2"/>
      <c r="BO151" s="6"/>
      <c r="BP151" s="6"/>
      <c r="BQ151" s="6"/>
      <c r="BR151" s="2"/>
      <c r="BS151" s="6"/>
      <c r="BT151" s="6"/>
      <c r="BU151" s="6"/>
      <c r="BV151" s="6"/>
      <c r="BW151" s="6"/>
      <c r="BX151" s="6"/>
      <c r="BY151" s="6"/>
    </row>
    <row r="152" spans="1:77" x14ac:dyDescent="0.25">
      <c r="A152" s="1"/>
      <c r="B152" s="6"/>
      <c r="C152" s="6"/>
      <c r="D152" s="4"/>
      <c r="E152" s="6"/>
      <c r="F152" s="4"/>
      <c r="G152" s="6"/>
      <c r="H152" s="4"/>
      <c r="I152" s="4"/>
      <c r="J152" s="4"/>
      <c r="K152" s="6"/>
      <c r="L152" s="4"/>
      <c r="M152" s="4"/>
      <c r="N152" s="4"/>
      <c r="O152" s="4"/>
      <c r="P152" s="4"/>
      <c r="Q152" s="1"/>
      <c r="R152" s="1"/>
      <c r="S152" s="4"/>
      <c r="T152" s="3"/>
      <c r="U152" s="4"/>
      <c r="V152" s="4"/>
      <c r="W152" s="3"/>
      <c r="X152" s="4"/>
      <c r="Y152" s="3"/>
      <c r="Z152" s="8"/>
      <c r="AA152" s="4"/>
      <c r="AB152" s="4"/>
      <c r="AC152" s="4"/>
      <c r="AD152" s="4"/>
      <c r="AE152" s="1"/>
      <c r="AF152" s="3"/>
      <c r="AG152" s="2"/>
      <c r="AH152" s="2"/>
      <c r="AI152" s="1"/>
      <c r="AJ152" s="2"/>
      <c r="AK152" s="6"/>
      <c r="AL152" s="4"/>
      <c r="AM152" s="9"/>
      <c r="AN152" s="1"/>
      <c r="AO152" s="5"/>
      <c r="AP152" s="3"/>
      <c r="AQ152" s="4"/>
      <c r="AR152" s="5"/>
      <c r="AS152" s="3"/>
      <c r="AT152" s="4"/>
      <c r="AU152" s="3"/>
      <c r="AV152" s="1"/>
      <c r="AW152" s="8"/>
      <c r="AX152" s="3"/>
      <c r="AY152" s="4"/>
      <c r="AZ152" s="2"/>
      <c r="BA152" s="2"/>
      <c r="BB152" s="2"/>
      <c r="BC152" s="8"/>
      <c r="BD152" s="6"/>
      <c r="BE152" s="4"/>
      <c r="BF152" s="2"/>
      <c r="BG152" s="6"/>
      <c r="BH152" s="2"/>
      <c r="BI152" s="6"/>
      <c r="BJ152" s="6"/>
      <c r="BK152" s="6"/>
      <c r="BL152" s="6"/>
      <c r="BM152" s="6"/>
      <c r="BN152" s="2"/>
      <c r="BO152" s="6"/>
      <c r="BP152" s="6"/>
      <c r="BQ152" s="6"/>
      <c r="BR152" s="2"/>
      <c r="BS152" s="6"/>
      <c r="BT152" s="6"/>
      <c r="BU152" s="6"/>
      <c r="BV152" s="6"/>
      <c r="BW152" s="6"/>
      <c r="BX152" s="6"/>
      <c r="BY152" s="6"/>
    </row>
    <row r="153" spans="1:77" x14ac:dyDescent="0.25">
      <c r="A153" s="1"/>
      <c r="B153" s="6"/>
      <c r="C153" s="6"/>
      <c r="D153" s="4"/>
      <c r="E153" s="6"/>
      <c r="F153" s="4"/>
      <c r="G153" s="6"/>
      <c r="H153" s="4"/>
      <c r="I153" s="4"/>
      <c r="J153" s="4"/>
      <c r="K153" s="6"/>
      <c r="L153" s="4"/>
      <c r="M153" s="4"/>
      <c r="N153" s="4"/>
      <c r="O153" s="4"/>
      <c r="P153" s="4"/>
      <c r="Q153" s="1"/>
      <c r="R153" s="1"/>
      <c r="S153" s="4"/>
      <c r="T153" s="3"/>
      <c r="U153" s="4"/>
      <c r="V153" s="4"/>
      <c r="W153" s="3"/>
      <c r="X153" s="4"/>
      <c r="Y153" s="3"/>
      <c r="Z153" s="8"/>
      <c r="AA153" s="4"/>
      <c r="AB153" s="4"/>
      <c r="AC153" s="4"/>
      <c r="AD153" s="4"/>
      <c r="AE153" s="1"/>
      <c r="AF153" s="3"/>
      <c r="AG153" s="2"/>
      <c r="AH153" s="2"/>
      <c r="AI153" s="1"/>
      <c r="AJ153" s="2"/>
      <c r="AK153" s="6"/>
      <c r="AL153" s="4"/>
      <c r="AM153" s="9"/>
      <c r="AN153" s="1"/>
      <c r="AO153" s="5"/>
      <c r="AP153" s="3"/>
      <c r="AQ153" s="4"/>
      <c r="AR153" s="5"/>
      <c r="AS153" s="3"/>
      <c r="AT153" s="4"/>
      <c r="AU153" s="3"/>
      <c r="AV153" s="1"/>
      <c r="AW153" s="8"/>
      <c r="AX153" s="3"/>
      <c r="AY153" s="4"/>
      <c r="AZ153" s="4"/>
      <c r="BA153" s="4"/>
      <c r="BB153" s="2"/>
      <c r="BC153" s="8"/>
      <c r="BD153" s="6"/>
      <c r="BE153" s="2"/>
      <c r="BF153" s="2"/>
      <c r="BG153" s="6"/>
      <c r="BH153" s="2"/>
      <c r="BI153" s="6"/>
      <c r="BJ153" s="6"/>
      <c r="BK153" s="6"/>
      <c r="BL153" s="6"/>
      <c r="BM153" s="6"/>
      <c r="BN153" s="2"/>
      <c r="BO153" s="6"/>
      <c r="BP153" s="6"/>
      <c r="BQ153" s="6"/>
      <c r="BR153" s="2"/>
      <c r="BS153" s="6"/>
      <c r="BT153" s="6"/>
      <c r="BU153" s="6"/>
      <c r="BV153" s="6"/>
      <c r="BW153" s="6"/>
      <c r="BX153" s="6"/>
      <c r="BY153" s="6"/>
    </row>
    <row r="154" spans="1:77" x14ac:dyDescent="0.25">
      <c r="A154" s="1"/>
      <c r="B154" s="6"/>
      <c r="C154" s="6"/>
      <c r="D154" s="4"/>
      <c r="E154" s="6"/>
      <c r="F154" s="4"/>
      <c r="G154" s="6"/>
      <c r="H154" s="4"/>
      <c r="I154" s="4"/>
      <c r="J154" s="4"/>
      <c r="K154" s="6"/>
      <c r="L154" s="4"/>
      <c r="M154" s="4"/>
      <c r="N154" s="4"/>
      <c r="O154" s="4"/>
      <c r="P154" s="4"/>
      <c r="Q154" s="1"/>
      <c r="R154" s="1"/>
      <c r="S154" s="4"/>
      <c r="T154" s="3"/>
      <c r="U154" s="4"/>
      <c r="V154" s="4"/>
      <c r="W154" s="3"/>
      <c r="X154" s="4"/>
      <c r="Y154" s="3"/>
      <c r="Z154" s="8"/>
      <c r="AA154" s="4"/>
      <c r="AB154" s="4"/>
      <c r="AC154" s="4"/>
      <c r="AD154" s="4"/>
      <c r="AE154" s="1"/>
      <c r="AF154" s="3"/>
      <c r="AG154" s="4"/>
      <c r="AH154" s="4"/>
      <c r="AI154" s="1"/>
      <c r="AJ154" s="2"/>
      <c r="AK154" s="6"/>
      <c r="AL154" s="4"/>
      <c r="AM154" s="9"/>
      <c r="AN154" s="1"/>
      <c r="AO154" s="5"/>
      <c r="AP154" s="3"/>
      <c r="AQ154" s="4"/>
      <c r="AR154" s="5"/>
      <c r="AS154" s="3"/>
      <c r="AT154" s="4"/>
      <c r="AU154" s="3"/>
      <c r="AV154" s="1"/>
      <c r="AW154" s="8"/>
      <c r="AX154" s="3"/>
      <c r="AY154" s="4"/>
      <c r="AZ154" s="2"/>
      <c r="BA154" s="2"/>
      <c r="BB154" s="2"/>
      <c r="BC154" s="8"/>
      <c r="BD154" s="6"/>
      <c r="BE154" s="4"/>
      <c r="BF154" s="2"/>
      <c r="BG154" s="6"/>
      <c r="BH154" s="2"/>
      <c r="BI154" s="6"/>
      <c r="BJ154" s="6"/>
      <c r="BK154" s="6"/>
      <c r="BL154" s="6"/>
      <c r="BM154" s="6"/>
      <c r="BN154" s="2"/>
      <c r="BO154" s="6"/>
      <c r="BP154" s="6"/>
      <c r="BQ154" s="6"/>
      <c r="BR154" s="2"/>
      <c r="BS154" s="6"/>
      <c r="BT154" s="6"/>
      <c r="BU154" s="6"/>
      <c r="BV154" s="6"/>
      <c r="BW154" s="6"/>
      <c r="BX154" s="6"/>
      <c r="BY154" s="6"/>
    </row>
    <row r="155" spans="1:77" x14ac:dyDescent="0.25">
      <c r="A155" s="1"/>
      <c r="B155" s="6"/>
      <c r="C155" s="6"/>
      <c r="D155" s="4"/>
      <c r="E155" s="6"/>
      <c r="F155" s="4"/>
      <c r="G155" s="6"/>
      <c r="H155" s="4"/>
      <c r="I155" s="4"/>
      <c r="J155" s="4"/>
      <c r="K155" s="6"/>
      <c r="L155" s="4"/>
      <c r="M155" s="4"/>
      <c r="N155" s="4"/>
      <c r="O155" s="4"/>
      <c r="P155" s="4"/>
      <c r="Q155" s="1"/>
      <c r="R155" s="1"/>
      <c r="S155" s="4"/>
      <c r="T155" s="3"/>
      <c r="U155" s="4"/>
      <c r="V155" s="4"/>
      <c r="W155" s="3"/>
      <c r="X155" s="4"/>
      <c r="Y155" s="3"/>
      <c r="Z155" s="8"/>
      <c r="AA155" s="4"/>
      <c r="AB155" s="4"/>
      <c r="AC155" s="4"/>
      <c r="AD155" s="4"/>
      <c r="AE155" s="1"/>
      <c r="AF155" s="3"/>
      <c r="AG155" s="2"/>
      <c r="AH155" s="2"/>
      <c r="AI155" s="1"/>
      <c r="AJ155" s="2"/>
      <c r="AK155" s="6"/>
      <c r="AL155" s="4"/>
      <c r="AM155" s="9"/>
      <c r="AN155" s="1"/>
      <c r="AO155" s="5"/>
      <c r="AP155" s="3"/>
      <c r="AQ155" s="4"/>
      <c r="AR155" s="5"/>
      <c r="AS155" s="3"/>
      <c r="AT155" s="4"/>
      <c r="AU155" s="3"/>
      <c r="AV155" s="1"/>
      <c r="AW155" s="8"/>
      <c r="AX155" s="3"/>
      <c r="AY155" s="4"/>
      <c r="AZ155" s="4"/>
      <c r="BA155" s="4"/>
      <c r="BB155" s="2"/>
      <c r="BC155" s="8"/>
      <c r="BD155" s="6"/>
      <c r="BE155" s="4"/>
      <c r="BF155" s="2"/>
      <c r="BG155" s="6"/>
      <c r="BH155" s="2"/>
      <c r="BI155" s="6"/>
      <c r="BJ155" s="6"/>
      <c r="BK155" s="6"/>
      <c r="BL155" s="6"/>
      <c r="BM155" s="6"/>
      <c r="BN155" s="2"/>
      <c r="BO155" s="6"/>
      <c r="BP155" s="6"/>
      <c r="BQ155" s="6"/>
      <c r="BR155" s="2"/>
      <c r="BS155" s="6"/>
      <c r="BT155" s="6"/>
      <c r="BU155" s="6"/>
      <c r="BV155" s="6"/>
      <c r="BW155" s="6"/>
      <c r="BX155" s="6"/>
      <c r="BY155" s="6"/>
    </row>
    <row r="156" spans="1:77" x14ac:dyDescent="0.25">
      <c r="A156" s="1"/>
      <c r="B156" s="6"/>
      <c r="C156" s="6"/>
      <c r="D156" s="4"/>
      <c r="E156" s="6"/>
      <c r="F156" s="4"/>
      <c r="G156" s="6"/>
      <c r="H156" s="4"/>
      <c r="I156" s="4"/>
      <c r="J156" s="4"/>
      <c r="K156" s="6"/>
      <c r="L156" s="4"/>
      <c r="M156" s="4"/>
      <c r="N156" s="4"/>
      <c r="O156" s="4"/>
      <c r="P156" s="4"/>
      <c r="Q156" s="1"/>
      <c r="R156" s="1"/>
      <c r="S156" s="4"/>
      <c r="T156" s="3"/>
      <c r="U156" s="4"/>
      <c r="V156" s="4"/>
      <c r="W156" s="3"/>
      <c r="X156" s="4"/>
      <c r="Y156" s="3"/>
      <c r="Z156" s="8"/>
      <c r="AA156" s="4"/>
      <c r="AB156" s="4"/>
      <c r="AC156" s="4"/>
      <c r="AD156" s="4"/>
      <c r="AE156" s="1"/>
      <c r="AF156" s="3"/>
      <c r="AG156" s="2"/>
      <c r="AH156" s="2"/>
      <c r="AI156" s="1"/>
      <c r="AJ156" s="2"/>
      <c r="AK156" s="6"/>
      <c r="AL156" s="4"/>
      <c r="AM156" s="9"/>
      <c r="AN156" s="1"/>
      <c r="AO156" s="5"/>
      <c r="AP156" s="3"/>
      <c r="AQ156" s="4"/>
      <c r="AR156" s="5"/>
      <c r="AS156" s="3"/>
      <c r="AT156" s="4"/>
      <c r="AU156" s="3"/>
      <c r="AV156" s="1"/>
      <c r="AW156" s="8"/>
      <c r="AX156" s="3"/>
      <c r="AY156" s="4"/>
      <c r="AZ156" s="2"/>
      <c r="BA156" s="2"/>
      <c r="BB156" s="2"/>
      <c r="BC156" s="8"/>
      <c r="BD156" s="6"/>
      <c r="BE156" s="2"/>
      <c r="BF156" s="2"/>
      <c r="BG156" s="6"/>
      <c r="BH156" s="2"/>
      <c r="BI156" s="6"/>
      <c r="BJ156" s="6"/>
      <c r="BK156" s="6"/>
      <c r="BL156" s="6"/>
      <c r="BM156" s="6"/>
      <c r="BN156" s="2"/>
      <c r="BO156" s="6"/>
      <c r="BP156" s="6"/>
      <c r="BQ156" s="6"/>
      <c r="BR156" s="2"/>
      <c r="BS156" s="6"/>
      <c r="BT156" s="6"/>
      <c r="BU156" s="6"/>
      <c r="BV156" s="6"/>
      <c r="BW156" s="6"/>
      <c r="BX156" s="6"/>
      <c r="BY156" s="6"/>
    </row>
    <row r="157" spans="1:77" x14ac:dyDescent="0.25">
      <c r="A157" s="1"/>
      <c r="B157" s="6"/>
      <c r="C157" s="6"/>
      <c r="D157" s="4"/>
      <c r="E157" s="6"/>
      <c r="F157" s="4"/>
      <c r="G157" s="6"/>
      <c r="H157" s="4"/>
      <c r="I157" s="4"/>
      <c r="J157" s="4"/>
      <c r="K157" s="6"/>
      <c r="L157" s="4"/>
      <c r="M157" s="4"/>
      <c r="N157" s="4"/>
      <c r="O157" s="4"/>
      <c r="P157" s="4"/>
      <c r="Q157" s="1"/>
      <c r="R157" s="1"/>
      <c r="S157" s="4"/>
      <c r="T157" s="3"/>
      <c r="U157" s="4"/>
      <c r="V157" s="4"/>
      <c r="W157" s="3"/>
      <c r="X157" s="4"/>
      <c r="Y157" s="3"/>
      <c r="Z157" s="8"/>
      <c r="AA157" s="4"/>
      <c r="AB157" s="4"/>
      <c r="AC157" s="4"/>
      <c r="AD157" s="4"/>
      <c r="AE157" s="1"/>
      <c r="AF157" s="3"/>
      <c r="AG157" s="4"/>
      <c r="AH157" s="4"/>
      <c r="AI157" s="1"/>
      <c r="AJ157" s="2"/>
      <c r="AK157" s="6"/>
      <c r="AL157" s="4"/>
      <c r="AM157" s="9"/>
      <c r="AN157" s="1"/>
      <c r="AO157" s="5"/>
      <c r="AP157" s="3"/>
      <c r="AQ157" s="4"/>
      <c r="AR157" s="5"/>
      <c r="AS157" s="3"/>
      <c r="AT157" s="4"/>
      <c r="AU157" s="3"/>
      <c r="AV157" s="1"/>
      <c r="AW157" s="8"/>
      <c r="AX157" s="3"/>
      <c r="AY157" s="4"/>
      <c r="AZ157" s="2"/>
      <c r="BA157" s="2"/>
      <c r="BB157" s="2"/>
      <c r="BC157" s="8"/>
      <c r="BD157" s="6"/>
      <c r="BE157" s="4"/>
      <c r="BF157" s="2"/>
      <c r="BG157" s="6"/>
      <c r="BH157" s="2"/>
      <c r="BI157" s="6"/>
      <c r="BJ157" s="6"/>
      <c r="BK157" s="6"/>
      <c r="BL157" s="6"/>
      <c r="BM157" s="6"/>
      <c r="BN157" s="2"/>
      <c r="BO157" s="6"/>
      <c r="BP157" s="6"/>
      <c r="BQ157" s="6"/>
      <c r="BR157" s="2"/>
      <c r="BS157" s="6"/>
      <c r="BT157" s="6"/>
      <c r="BU157" s="6"/>
      <c r="BV157" s="6"/>
      <c r="BW157" s="6"/>
      <c r="BX157" s="6"/>
      <c r="BY157" s="6"/>
    </row>
    <row r="158" spans="1:77" x14ac:dyDescent="0.25">
      <c r="A158" s="1"/>
      <c r="B158" s="6"/>
      <c r="C158" s="6"/>
      <c r="D158" s="4"/>
      <c r="E158" s="6"/>
      <c r="F158" s="4"/>
      <c r="G158" s="6"/>
      <c r="H158" s="4"/>
      <c r="I158" s="4"/>
      <c r="J158" s="4"/>
      <c r="K158" s="6"/>
      <c r="L158" s="4"/>
      <c r="M158" s="4"/>
      <c r="N158" s="4"/>
      <c r="O158" s="4"/>
      <c r="P158" s="4"/>
      <c r="Q158" s="1"/>
      <c r="R158" s="1"/>
      <c r="S158" s="4"/>
      <c r="T158" s="3"/>
      <c r="U158" s="4"/>
      <c r="V158" s="4"/>
      <c r="W158" s="3"/>
      <c r="X158" s="4"/>
      <c r="Y158" s="3"/>
      <c r="Z158" s="8"/>
      <c r="AA158" s="4"/>
      <c r="AB158" s="4"/>
      <c r="AC158" s="4"/>
      <c r="AD158" s="4"/>
      <c r="AE158" s="1"/>
      <c r="AF158" s="3"/>
      <c r="AG158" s="2"/>
      <c r="AH158" s="2"/>
      <c r="AI158" s="1"/>
      <c r="AJ158" s="2"/>
      <c r="AK158" s="6"/>
      <c r="AL158" s="4"/>
      <c r="AM158" s="9"/>
      <c r="AN158" s="1"/>
      <c r="AO158" s="5"/>
      <c r="AP158" s="3"/>
      <c r="AQ158" s="4"/>
      <c r="AR158" s="5"/>
      <c r="AS158" s="3"/>
      <c r="AT158" s="4"/>
      <c r="AU158" s="3"/>
      <c r="AV158" s="1"/>
      <c r="AW158" s="8"/>
      <c r="AX158" s="3"/>
      <c r="AY158" s="4"/>
      <c r="AZ158" s="2"/>
      <c r="BA158" s="2"/>
      <c r="BB158" s="2"/>
      <c r="BC158" s="8"/>
      <c r="BD158" s="6"/>
      <c r="BE158" s="4"/>
      <c r="BF158" s="2"/>
      <c r="BG158" s="6"/>
      <c r="BH158" s="2"/>
      <c r="BI158" s="6"/>
      <c r="BJ158" s="6"/>
      <c r="BK158" s="6"/>
      <c r="BL158" s="6"/>
      <c r="BM158" s="6"/>
      <c r="BN158" s="2"/>
      <c r="BO158" s="6"/>
      <c r="BP158" s="6"/>
      <c r="BQ158" s="6"/>
      <c r="BR158" s="2"/>
      <c r="BS158" s="6"/>
      <c r="BT158" s="6"/>
      <c r="BU158" s="6"/>
      <c r="BV158" s="6"/>
      <c r="BW158" s="6"/>
      <c r="BX158" s="6"/>
      <c r="BY158" s="6"/>
    </row>
    <row r="159" spans="1:77" x14ac:dyDescent="0.25">
      <c r="A159" s="1"/>
      <c r="B159" s="6"/>
      <c r="C159" s="6"/>
      <c r="D159" s="4"/>
      <c r="E159" s="6"/>
      <c r="F159" s="4"/>
      <c r="G159" s="6"/>
      <c r="H159" s="4"/>
      <c r="I159" s="4"/>
      <c r="J159" s="4"/>
      <c r="K159" s="6"/>
      <c r="L159" s="4"/>
      <c r="M159" s="4"/>
      <c r="N159" s="4"/>
      <c r="O159" s="4"/>
      <c r="P159" s="4"/>
      <c r="Q159" s="1"/>
      <c r="R159" s="1"/>
      <c r="S159" s="4"/>
      <c r="T159" s="3"/>
      <c r="U159" s="4"/>
      <c r="V159" s="4"/>
      <c r="W159" s="3"/>
      <c r="X159" s="4"/>
      <c r="Y159" s="3"/>
      <c r="Z159" s="8"/>
      <c r="AA159" s="4"/>
      <c r="AB159" s="4"/>
      <c r="AC159" s="4"/>
      <c r="AD159" s="4"/>
      <c r="AE159" s="1"/>
      <c r="AF159" s="3"/>
      <c r="AG159" s="4"/>
      <c r="AH159" s="2"/>
      <c r="AI159" s="1"/>
      <c r="AJ159" s="2"/>
      <c r="AK159" s="6"/>
      <c r="AL159" s="4"/>
      <c r="AM159" s="9"/>
      <c r="AN159" s="1"/>
      <c r="AO159" s="5"/>
      <c r="AP159" s="3"/>
      <c r="AQ159" s="4"/>
      <c r="AR159" s="5"/>
      <c r="AS159" s="3"/>
      <c r="AT159" s="4"/>
      <c r="AU159" s="3"/>
      <c r="AV159" s="1"/>
      <c r="AW159" s="8"/>
      <c r="AX159" s="3"/>
      <c r="AY159" s="4"/>
      <c r="AZ159" s="2"/>
      <c r="BA159" s="2"/>
      <c r="BB159" s="2"/>
      <c r="BC159" s="8"/>
      <c r="BD159" s="6"/>
      <c r="BE159" s="2"/>
      <c r="BF159" s="2"/>
      <c r="BG159" s="6"/>
      <c r="BH159" s="2"/>
      <c r="BI159" s="6"/>
      <c r="BJ159" s="6"/>
      <c r="BK159" s="6"/>
      <c r="BL159" s="6"/>
      <c r="BM159" s="6"/>
      <c r="BN159" s="2"/>
      <c r="BO159" s="6"/>
      <c r="BP159" s="6"/>
      <c r="BQ159" s="6"/>
      <c r="BR159" s="2"/>
      <c r="BS159" s="6"/>
      <c r="BT159" s="6"/>
      <c r="BU159" s="6"/>
      <c r="BV159" s="6"/>
      <c r="BW159" s="6"/>
      <c r="BX159" s="6"/>
      <c r="BY159" s="6"/>
    </row>
    <row r="160" spans="1:77" x14ac:dyDescent="0.25">
      <c r="A160" s="1"/>
      <c r="B160" s="6"/>
      <c r="C160" s="6"/>
      <c r="D160" s="4"/>
      <c r="E160" s="6"/>
      <c r="F160" s="4"/>
      <c r="G160" s="6"/>
      <c r="H160" s="4"/>
      <c r="I160" s="4"/>
      <c r="J160" s="4"/>
      <c r="K160" s="6"/>
      <c r="L160" s="4"/>
      <c r="M160" s="4"/>
      <c r="N160" s="4"/>
      <c r="O160" s="4"/>
      <c r="P160" s="4"/>
      <c r="Q160" s="1"/>
      <c r="R160" s="1"/>
      <c r="S160" s="4"/>
      <c r="T160" s="3"/>
      <c r="U160" s="4"/>
      <c r="V160" s="4"/>
      <c r="W160" s="3"/>
      <c r="X160" s="4"/>
      <c r="Y160" s="3"/>
      <c r="Z160" s="8"/>
      <c r="AA160" s="4"/>
      <c r="AB160" s="4"/>
      <c r="AC160" s="4"/>
      <c r="AD160" s="4"/>
      <c r="AE160" s="1"/>
      <c r="AF160" s="3"/>
      <c r="AG160" s="2"/>
      <c r="AH160" s="2"/>
      <c r="AI160" s="1"/>
      <c r="AJ160" s="2"/>
      <c r="AK160" s="6"/>
      <c r="AL160" s="4"/>
      <c r="AM160" s="9"/>
      <c r="AN160" s="1"/>
      <c r="AO160" s="5"/>
      <c r="AP160" s="3"/>
      <c r="AQ160" s="4"/>
      <c r="AR160" s="5"/>
      <c r="AS160" s="3"/>
      <c r="AT160" s="4"/>
      <c r="AU160" s="3"/>
      <c r="AV160" s="1"/>
      <c r="AW160" s="8"/>
      <c r="AX160" s="3"/>
      <c r="AY160" s="4"/>
      <c r="AZ160" s="2"/>
      <c r="BA160" s="2"/>
      <c r="BB160" s="2"/>
      <c r="BC160" s="8"/>
      <c r="BD160" s="6"/>
      <c r="BE160" s="2"/>
      <c r="BF160" s="2"/>
      <c r="BG160" s="6"/>
      <c r="BH160" s="2"/>
      <c r="BI160" s="6"/>
      <c r="BJ160" s="6"/>
      <c r="BK160" s="6"/>
      <c r="BL160" s="6"/>
      <c r="BM160" s="6"/>
      <c r="BN160" s="2"/>
      <c r="BO160" s="6"/>
      <c r="BP160" s="6"/>
      <c r="BQ160" s="6"/>
      <c r="BR160" s="2"/>
      <c r="BS160" s="6"/>
      <c r="BT160" s="6"/>
      <c r="BU160" s="6"/>
      <c r="BV160" s="6"/>
      <c r="BW160" s="6"/>
      <c r="BX160" s="6"/>
      <c r="BY160" s="6"/>
    </row>
    <row r="161" spans="1:77" x14ac:dyDescent="0.25">
      <c r="A161" s="1"/>
      <c r="B161" s="6"/>
      <c r="C161" s="6"/>
      <c r="D161" s="4"/>
      <c r="E161" s="6"/>
      <c r="F161" s="4"/>
      <c r="G161" s="6"/>
      <c r="H161" s="4"/>
      <c r="I161" s="4"/>
      <c r="J161" s="4"/>
      <c r="K161" s="6"/>
      <c r="L161" s="4"/>
      <c r="M161" s="4"/>
      <c r="N161" s="4"/>
      <c r="O161" s="4"/>
      <c r="P161" s="4"/>
      <c r="Q161" s="1"/>
      <c r="R161" s="1"/>
      <c r="S161" s="4"/>
      <c r="T161" s="3"/>
      <c r="U161" s="4"/>
      <c r="V161" s="4"/>
      <c r="W161" s="3"/>
      <c r="X161" s="4"/>
      <c r="Y161" s="3"/>
      <c r="Z161" s="8"/>
      <c r="AA161" s="4"/>
      <c r="AB161" s="4"/>
      <c r="AC161" s="4"/>
      <c r="AD161" s="4"/>
      <c r="AE161" s="1"/>
      <c r="AF161" s="3"/>
      <c r="AG161" s="4"/>
      <c r="AH161" s="2"/>
      <c r="AI161" s="1"/>
      <c r="AJ161" s="2"/>
      <c r="AK161" s="6"/>
      <c r="AL161" s="4"/>
      <c r="AM161" s="9"/>
      <c r="AN161" s="1"/>
      <c r="AO161" s="5"/>
      <c r="AP161" s="3"/>
      <c r="AQ161" s="4"/>
      <c r="AR161" s="5"/>
      <c r="AS161" s="3"/>
      <c r="AT161" s="4"/>
      <c r="AU161" s="3"/>
      <c r="AV161" s="1"/>
      <c r="AW161" s="8"/>
      <c r="AX161" s="3"/>
      <c r="AY161" s="4"/>
      <c r="AZ161" s="2"/>
      <c r="BA161" s="2"/>
      <c r="BB161" s="2"/>
      <c r="BC161" s="8"/>
      <c r="BD161" s="6"/>
      <c r="BE161" s="4"/>
      <c r="BF161" s="2"/>
      <c r="BG161" s="6"/>
      <c r="BH161" s="2"/>
      <c r="BI161" s="6"/>
      <c r="BJ161" s="6"/>
      <c r="BK161" s="6"/>
      <c r="BL161" s="6"/>
      <c r="BM161" s="6"/>
      <c r="BN161" s="2"/>
      <c r="BO161" s="6"/>
      <c r="BP161" s="6"/>
      <c r="BQ161" s="6"/>
      <c r="BR161" s="2"/>
      <c r="BS161" s="6"/>
      <c r="BT161" s="6"/>
      <c r="BU161" s="6"/>
      <c r="BV161" s="6"/>
      <c r="BW161" s="6"/>
      <c r="BX161" s="6"/>
      <c r="BY161" s="6"/>
    </row>
    <row r="162" spans="1:77" x14ac:dyDescent="0.25">
      <c r="A162" s="1"/>
      <c r="B162" s="6"/>
      <c r="C162" s="6"/>
      <c r="D162" s="4"/>
      <c r="E162" s="6"/>
      <c r="F162" s="4"/>
      <c r="G162" s="6"/>
      <c r="H162" s="4"/>
      <c r="I162" s="4"/>
      <c r="J162" s="4"/>
      <c r="K162" s="6"/>
      <c r="L162" s="4"/>
      <c r="M162" s="4"/>
      <c r="N162" s="4"/>
      <c r="O162" s="4"/>
      <c r="P162" s="4"/>
      <c r="Q162" s="1"/>
      <c r="R162" s="1"/>
      <c r="S162" s="4"/>
      <c r="T162" s="3"/>
      <c r="U162" s="4"/>
      <c r="V162" s="4"/>
      <c r="W162" s="3"/>
      <c r="X162" s="4"/>
      <c r="Y162" s="3"/>
      <c r="Z162" s="8"/>
      <c r="AA162" s="4"/>
      <c r="AB162" s="4"/>
      <c r="AC162" s="4"/>
      <c r="AD162" s="4"/>
      <c r="AE162" s="1"/>
      <c r="AF162" s="3"/>
      <c r="AG162" s="4"/>
      <c r="AH162" s="2"/>
      <c r="AI162" s="1"/>
      <c r="AJ162" s="4"/>
      <c r="AK162" s="6"/>
      <c r="AL162" s="4"/>
      <c r="AM162" s="9"/>
      <c r="AN162" s="1"/>
      <c r="AO162" s="5"/>
      <c r="AP162" s="3"/>
      <c r="AQ162" s="4"/>
      <c r="AR162" s="5"/>
      <c r="AS162" s="3"/>
      <c r="AT162" s="4"/>
      <c r="AU162" s="3"/>
      <c r="AV162" s="1"/>
      <c r="AW162" s="8"/>
      <c r="AX162" s="3"/>
      <c r="AY162" s="4"/>
      <c r="AZ162" s="2"/>
      <c r="BA162" s="2"/>
      <c r="BB162" s="2"/>
      <c r="BC162" s="8"/>
      <c r="BD162" s="6"/>
      <c r="BE162" s="2"/>
      <c r="BF162" s="2"/>
      <c r="BG162" s="6"/>
      <c r="BH162" s="2"/>
      <c r="BI162" s="6"/>
      <c r="BJ162" s="6"/>
      <c r="BK162" s="6"/>
      <c r="BL162" s="6"/>
      <c r="BM162" s="6"/>
      <c r="BN162" s="2"/>
      <c r="BO162" s="6"/>
      <c r="BP162" s="6"/>
      <c r="BQ162" s="6"/>
      <c r="BR162" s="2"/>
      <c r="BS162" s="6"/>
      <c r="BT162" s="6"/>
      <c r="BU162" s="6"/>
      <c r="BV162" s="6"/>
      <c r="BW162" s="6"/>
      <c r="BX162" s="6"/>
      <c r="BY162" s="6"/>
    </row>
    <row r="163" spans="1:77" x14ac:dyDescent="0.25">
      <c r="A163" s="1"/>
      <c r="B163" s="6"/>
      <c r="C163" s="6"/>
      <c r="D163" s="4"/>
      <c r="E163" s="6"/>
      <c r="F163" s="4"/>
      <c r="G163" s="6"/>
      <c r="H163" s="4"/>
      <c r="I163" s="4"/>
      <c r="J163" s="4"/>
      <c r="K163" s="6"/>
      <c r="L163" s="4"/>
      <c r="M163" s="4"/>
      <c r="N163" s="4"/>
      <c r="O163" s="4"/>
      <c r="P163" s="4"/>
      <c r="Q163" s="1"/>
      <c r="R163" s="1"/>
      <c r="S163" s="4"/>
      <c r="T163" s="3"/>
      <c r="U163" s="4"/>
      <c r="V163" s="4"/>
      <c r="W163" s="3"/>
      <c r="X163" s="4"/>
      <c r="Y163" s="3"/>
      <c r="Z163" s="8"/>
      <c r="AA163" s="4"/>
      <c r="AB163" s="4"/>
      <c r="AC163" s="4"/>
      <c r="AD163" s="4"/>
      <c r="AE163" s="1"/>
      <c r="AF163" s="3"/>
      <c r="AG163" s="4"/>
      <c r="AH163" s="2"/>
      <c r="AI163" s="1"/>
      <c r="AJ163" s="2"/>
      <c r="AK163" s="6"/>
      <c r="AL163" s="4"/>
      <c r="AM163" s="9"/>
      <c r="AN163" s="1"/>
      <c r="AO163" s="5"/>
      <c r="AP163" s="3"/>
      <c r="AQ163" s="4"/>
      <c r="AR163" s="5"/>
      <c r="AS163" s="3"/>
      <c r="AT163" s="4"/>
      <c r="AU163" s="3"/>
      <c r="AV163" s="1"/>
      <c r="AW163" s="8"/>
      <c r="AX163" s="3"/>
      <c r="AY163" s="4"/>
      <c r="AZ163" s="2"/>
      <c r="BA163" s="2"/>
      <c r="BB163" s="2"/>
      <c r="BC163" s="8"/>
      <c r="BD163" s="6"/>
      <c r="BE163" s="2"/>
      <c r="BF163" s="2"/>
      <c r="BG163" s="6"/>
      <c r="BH163" s="2"/>
      <c r="BI163" s="6"/>
      <c r="BJ163" s="6"/>
      <c r="BK163" s="6"/>
      <c r="BL163" s="6"/>
      <c r="BM163" s="6"/>
      <c r="BN163" s="2"/>
      <c r="BO163" s="6"/>
      <c r="BP163" s="6"/>
      <c r="BQ163" s="6"/>
      <c r="BR163" s="2"/>
      <c r="BS163" s="6"/>
      <c r="BT163" s="6"/>
      <c r="BU163" s="6"/>
      <c r="BV163" s="6"/>
      <c r="BW163" s="6"/>
      <c r="BX163" s="6"/>
      <c r="BY163" s="6"/>
    </row>
    <row r="164" spans="1:77" x14ac:dyDescent="0.25">
      <c r="A164" s="1"/>
      <c r="B164" s="6"/>
      <c r="C164" s="6"/>
      <c r="D164" s="4"/>
      <c r="E164" s="6"/>
      <c r="F164" s="4"/>
      <c r="G164" s="6"/>
      <c r="H164" s="4"/>
      <c r="I164" s="4"/>
      <c r="J164" s="4"/>
      <c r="K164" s="6"/>
      <c r="L164" s="4"/>
      <c r="M164" s="4"/>
      <c r="N164" s="4"/>
      <c r="O164" s="4"/>
      <c r="P164" s="4"/>
      <c r="Q164" s="1"/>
      <c r="R164" s="1"/>
      <c r="S164" s="4"/>
      <c r="T164" s="3"/>
      <c r="U164" s="4"/>
      <c r="V164" s="4"/>
      <c r="W164" s="3"/>
      <c r="X164" s="4"/>
      <c r="Y164" s="3"/>
      <c r="Z164" s="8"/>
      <c r="AA164" s="4"/>
      <c r="AB164" s="4"/>
      <c r="AC164" s="4"/>
      <c r="AD164" s="4"/>
      <c r="AE164" s="1"/>
      <c r="AF164" s="3"/>
      <c r="AG164" s="4"/>
      <c r="AH164" s="4"/>
      <c r="AI164" s="1"/>
      <c r="AJ164" s="2"/>
      <c r="AK164" s="6"/>
      <c r="AL164" s="4"/>
      <c r="AM164" s="9"/>
      <c r="AN164" s="1"/>
      <c r="AO164" s="5"/>
      <c r="AP164" s="3"/>
      <c r="AQ164" s="4"/>
      <c r="AR164" s="5"/>
      <c r="AS164" s="3"/>
      <c r="AT164" s="4"/>
      <c r="AU164" s="3"/>
      <c r="AV164" s="1"/>
      <c r="AW164" s="8"/>
      <c r="AX164" s="3"/>
      <c r="AY164" s="4"/>
      <c r="AZ164" s="2"/>
      <c r="BA164" s="2"/>
      <c r="BB164" s="2"/>
      <c r="BC164" s="8"/>
      <c r="BD164" s="6"/>
      <c r="BE164" s="4"/>
      <c r="BF164" s="2"/>
      <c r="BG164" s="6"/>
      <c r="BH164" s="2"/>
      <c r="BI164" s="6"/>
      <c r="BJ164" s="6"/>
      <c r="BK164" s="6"/>
      <c r="BL164" s="6"/>
      <c r="BM164" s="6"/>
      <c r="BN164" s="2"/>
      <c r="BO164" s="6"/>
      <c r="BP164" s="6"/>
      <c r="BQ164" s="6"/>
      <c r="BR164" s="2"/>
      <c r="BS164" s="6"/>
      <c r="BT164" s="6"/>
      <c r="BU164" s="6"/>
      <c r="BV164" s="6"/>
      <c r="BW164" s="6"/>
      <c r="BX164" s="6"/>
      <c r="BY164" s="6"/>
    </row>
    <row r="165" spans="1:77" x14ac:dyDescent="0.25">
      <c r="A165" s="1"/>
      <c r="B165" s="6"/>
      <c r="C165" s="6"/>
      <c r="D165" s="4"/>
      <c r="E165" s="6"/>
      <c r="F165" s="4"/>
      <c r="G165" s="6"/>
      <c r="H165" s="4"/>
      <c r="I165" s="4"/>
      <c r="J165" s="4"/>
      <c r="K165" s="6"/>
      <c r="L165" s="4"/>
      <c r="M165" s="4"/>
      <c r="N165" s="4"/>
      <c r="O165" s="4"/>
      <c r="P165" s="4"/>
      <c r="Q165" s="1"/>
      <c r="R165" s="1"/>
      <c r="S165" s="4"/>
      <c r="T165" s="3"/>
      <c r="U165" s="4"/>
      <c r="V165" s="4"/>
      <c r="W165" s="3"/>
      <c r="X165" s="4"/>
      <c r="Y165" s="3"/>
      <c r="Z165" s="8"/>
      <c r="AA165" s="4"/>
      <c r="AB165" s="4"/>
      <c r="AC165" s="4"/>
      <c r="AD165" s="4"/>
      <c r="AE165" s="1"/>
      <c r="AF165" s="3"/>
      <c r="AG165" s="4"/>
      <c r="AH165" s="2"/>
      <c r="AI165" s="1"/>
      <c r="AJ165" s="2"/>
      <c r="AK165" s="6"/>
      <c r="AL165" s="4"/>
      <c r="AM165" s="9"/>
      <c r="AN165" s="1"/>
      <c r="AO165" s="5"/>
      <c r="AP165" s="3"/>
      <c r="AQ165" s="4"/>
      <c r="AR165" s="5"/>
      <c r="AS165" s="3"/>
      <c r="AT165" s="4"/>
      <c r="AU165" s="3"/>
      <c r="AV165" s="1"/>
      <c r="AW165" s="8"/>
      <c r="AX165" s="3"/>
      <c r="AY165" s="4"/>
      <c r="AZ165" s="2"/>
      <c r="BA165" s="2"/>
      <c r="BB165" s="2"/>
      <c r="BC165" s="8"/>
      <c r="BD165" s="6"/>
      <c r="BE165" s="4"/>
      <c r="BF165" s="2"/>
      <c r="BG165" s="6"/>
      <c r="BH165" s="2"/>
      <c r="BI165" s="6"/>
      <c r="BJ165" s="6"/>
      <c r="BK165" s="6"/>
      <c r="BL165" s="6"/>
      <c r="BM165" s="6"/>
      <c r="BN165" s="2"/>
      <c r="BO165" s="6"/>
      <c r="BP165" s="6"/>
      <c r="BQ165" s="6"/>
      <c r="BR165" s="2"/>
      <c r="BS165" s="6"/>
      <c r="BT165" s="6"/>
      <c r="BU165" s="6"/>
      <c r="BV165" s="6"/>
      <c r="BW165" s="6"/>
      <c r="BX165" s="6"/>
      <c r="BY165" s="6"/>
    </row>
    <row r="166" spans="1:77" x14ac:dyDescent="0.25">
      <c r="A166" s="1"/>
      <c r="B166" s="6"/>
      <c r="C166" s="6"/>
      <c r="D166" s="4"/>
      <c r="E166" s="6"/>
      <c r="F166" s="4"/>
      <c r="G166" s="6"/>
      <c r="H166" s="4"/>
      <c r="I166" s="4"/>
      <c r="J166" s="4"/>
      <c r="K166" s="6"/>
      <c r="L166" s="4"/>
      <c r="M166" s="4"/>
      <c r="N166" s="4"/>
      <c r="O166" s="4"/>
      <c r="P166" s="4"/>
      <c r="Q166" s="1"/>
      <c r="R166" s="1"/>
      <c r="S166" s="4"/>
      <c r="T166" s="3"/>
      <c r="U166" s="4"/>
      <c r="V166" s="4"/>
      <c r="W166" s="3"/>
      <c r="X166" s="4"/>
      <c r="Y166" s="3"/>
      <c r="Z166" s="8"/>
      <c r="AA166" s="4"/>
      <c r="AB166" s="4"/>
      <c r="AC166" s="4"/>
      <c r="AD166" s="4"/>
      <c r="AE166" s="1"/>
      <c r="AF166" s="3"/>
      <c r="AG166" s="4"/>
      <c r="AH166" s="4"/>
      <c r="AI166" s="1"/>
      <c r="AJ166" s="2"/>
      <c r="AK166" s="6"/>
      <c r="AL166" s="4"/>
      <c r="AM166" s="9"/>
      <c r="AN166" s="1"/>
      <c r="AO166" s="5"/>
      <c r="AP166" s="3"/>
      <c r="AQ166" s="4"/>
      <c r="AR166" s="5"/>
      <c r="AS166" s="3"/>
      <c r="AT166" s="4"/>
      <c r="AU166" s="3"/>
      <c r="AV166" s="1"/>
      <c r="AW166" s="8"/>
      <c r="AX166" s="3"/>
      <c r="AY166" s="4"/>
      <c r="AZ166" s="2"/>
      <c r="BA166" s="2"/>
      <c r="BB166" s="2"/>
      <c r="BC166" s="8"/>
      <c r="BD166" s="6"/>
      <c r="BE166" s="4"/>
      <c r="BF166" s="2"/>
      <c r="BG166" s="6"/>
      <c r="BH166" s="2"/>
      <c r="BI166" s="6"/>
      <c r="BJ166" s="6"/>
      <c r="BK166" s="6"/>
      <c r="BL166" s="6"/>
      <c r="BM166" s="6"/>
      <c r="BN166" s="2"/>
      <c r="BO166" s="6"/>
      <c r="BP166" s="6"/>
      <c r="BQ166" s="6"/>
      <c r="BR166" s="2"/>
      <c r="BS166" s="6"/>
      <c r="BT166" s="6"/>
      <c r="BU166" s="6"/>
      <c r="BV166" s="6"/>
      <c r="BW166" s="6"/>
      <c r="BX166" s="6"/>
      <c r="BY166" s="6"/>
    </row>
    <row r="167" spans="1:77" x14ac:dyDescent="0.25">
      <c r="A167" s="1"/>
      <c r="B167" s="6"/>
      <c r="C167" s="6"/>
      <c r="D167" s="4"/>
      <c r="E167" s="6"/>
      <c r="F167" s="4"/>
      <c r="G167" s="6"/>
      <c r="H167" s="4"/>
      <c r="I167" s="4"/>
      <c r="J167" s="4"/>
      <c r="K167" s="6"/>
      <c r="L167" s="2"/>
      <c r="M167" s="2"/>
      <c r="N167" s="2"/>
      <c r="O167" s="4"/>
      <c r="P167" s="4"/>
      <c r="Q167" s="1"/>
      <c r="R167" s="1"/>
      <c r="S167" s="4"/>
      <c r="T167" s="3"/>
      <c r="U167" s="4"/>
      <c r="V167" s="4"/>
      <c r="W167" s="3"/>
      <c r="X167" s="4"/>
      <c r="Y167" s="3"/>
      <c r="Z167" s="8"/>
      <c r="AA167" s="4"/>
      <c r="AB167" s="4"/>
      <c r="AC167" s="4"/>
      <c r="AD167" s="4"/>
      <c r="AE167" s="1"/>
      <c r="AF167" s="3"/>
      <c r="AG167" s="4"/>
      <c r="AH167" s="4"/>
      <c r="AI167" s="1"/>
      <c r="AJ167" s="2"/>
      <c r="AK167" s="6"/>
      <c r="AL167" s="4"/>
      <c r="AM167" s="9"/>
      <c r="AN167" s="1"/>
      <c r="AO167" s="5"/>
      <c r="AP167" s="3"/>
      <c r="AQ167" s="4"/>
      <c r="AR167" s="5"/>
      <c r="AS167" s="3"/>
      <c r="AT167" s="4"/>
      <c r="AU167" s="3"/>
      <c r="AV167" s="1"/>
      <c r="AW167" s="8"/>
      <c r="AX167" s="3"/>
      <c r="AY167" s="4"/>
      <c r="AZ167" s="2"/>
      <c r="BA167" s="2"/>
      <c r="BB167" s="2"/>
      <c r="BC167" s="8"/>
      <c r="BD167" s="6"/>
      <c r="BE167" s="2"/>
      <c r="BF167" s="2"/>
      <c r="BG167" s="6"/>
      <c r="BH167" s="2"/>
      <c r="BI167" s="6"/>
      <c r="BJ167" s="6"/>
      <c r="BK167" s="6"/>
      <c r="BL167" s="6"/>
      <c r="BM167" s="6"/>
      <c r="BN167" s="2"/>
      <c r="BO167" s="6"/>
      <c r="BP167" s="6"/>
      <c r="BQ167" s="6"/>
      <c r="BR167" s="2"/>
      <c r="BS167" s="6"/>
      <c r="BT167" s="6"/>
      <c r="BU167" s="6"/>
      <c r="BV167" s="6"/>
      <c r="BW167" s="6"/>
      <c r="BX167" s="6"/>
      <c r="BY167" s="6"/>
    </row>
    <row r="168" spans="1:77" x14ac:dyDescent="0.25">
      <c r="A168" s="1"/>
      <c r="B168" s="6"/>
      <c r="C168" s="6"/>
      <c r="D168" s="4"/>
      <c r="E168" s="6"/>
      <c r="F168" s="4"/>
      <c r="G168" s="6"/>
      <c r="H168" s="4"/>
      <c r="I168" s="4"/>
      <c r="J168" s="4"/>
      <c r="K168" s="6"/>
      <c r="L168" s="4"/>
      <c r="M168" s="4"/>
      <c r="N168" s="4"/>
      <c r="O168" s="4"/>
      <c r="P168" s="4"/>
      <c r="Q168" s="1"/>
      <c r="R168" s="1"/>
      <c r="S168" s="4"/>
      <c r="T168" s="3"/>
      <c r="U168" s="4"/>
      <c r="V168" s="4"/>
      <c r="W168" s="3"/>
      <c r="X168" s="4"/>
      <c r="Y168" s="3"/>
      <c r="Z168" s="8"/>
      <c r="AA168" s="4"/>
      <c r="AB168" s="4"/>
      <c r="AC168" s="4"/>
      <c r="AD168" s="4"/>
      <c r="AE168" s="1"/>
      <c r="AF168" s="3"/>
      <c r="AG168" s="2"/>
      <c r="AH168" s="2"/>
      <c r="AI168" s="1"/>
      <c r="AJ168" s="2"/>
      <c r="AK168" s="6"/>
      <c r="AL168" s="4"/>
      <c r="AM168" s="9"/>
      <c r="AN168" s="1"/>
      <c r="AO168" s="5"/>
      <c r="AP168" s="3"/>
      <c r="AQ168" s="4"/>
      <c r="AR168" s="5"/>
      <c r="AS168" s="3"/>
      <c r="AT168" s="4"/>
      <c r="AU168" s="3"/>
      <c r="AV168" s="1"/>
      <c r="AW168" s="8"/>
      <c r="AX168" s="3"/>
      <c r="AY168" s="4"/>
      <c r="AZ168" s="2"/>
      <c r="BA168" s="2"/>
      <c r="BB168" s="2"/>
      <c r="BC168" s="8"/>
      <c r="BD168" s="6"/>
      <c r="BE168" s="4"/>
      <c r="BF168" s="2"/>
      <c r="BG168" s="6"/>
      <c r="BH168" s="2"/>
      <c r="BI168" s="6"/>
      <c r="BJ168" s="6"/>
      <c r="BK168" s="6"/>
      <c r="BL168" s="6"/>
      <c r="BM168" s="6"/>
      <c r="BN168" s="2"/>
      <c r="BO168" s="6"/>
      <c r="BP168" s="6"/>
      <c r="BQ168" s="6"/>
      <c r="BR168" s="2"/>
      <c r="BS168" s="6"/>
      <c r="BT168" s="6"/>
      <c r="BU168" s="6"/>
      <c r="BV168" s="6"/>
      <c r="BW168" s="6"/>
      <c r="BX168" s="6"/>
      <c r="BY168" s="6"/>
    </row>
    <row r="169" spans="1:77" x14ac:dyDescent="0.25">
      <c r="A169" s="1"/>
      <c r="B169" s="6"/>
      <c r="C169" s="6"/>
      <c r="D169" s="4"/>
      <c r="E169" s="6"/>
      <c r="F169" s="4"/>
      <c r="G169" s="6"/>
      <c r="H169" s="4"/>
      <c r="I169" s="4"/>
      <c r="J169" s="4"/>
      <c r="K169" s="6"/>
      <c r="L169" s="4"/>
      <c r="M169" s="4"/>
      <c r="N169" s="4"/>
      <c r="O169" s="4"/>
      <c r="P169" s="4"/>
      <c r="Q169" s="1"/>
      <c r="R169" s="1"/>
      <c r="S169" s="4"/>
      <c r="T169" s="3"/>
      <c r="U169" s="4"/>
      <c r="V169" s="4"/>
      <c r="W169" s="3"/>
      <c r="X169" s="4"/>
      <c r="Y169" s="3"/>
      <c r="Z169" s="8"/>
      <c r="AA169" s="4"/>
      <c r="AB169" s="4"/>
      <c r="AC169" s="4"/>
      <c r="AD169" s="4"/>
      <c r="AE169" s="1"/>
      <c r="AF169" s="3"/>
      <c r="AG169" s="4"/>
      <c r="AH169" s="2"/>
      <c r="AI169" s="1"/>
      <c r="AJ169" s="2"/>
      <c r="AK169" s="6"/>
      <c r="AL169" s="4"/>
      <c r="AM169" s="9"/>
      <c r="AN169" s="1"/>
      <c r="AO169" s="5"/>
      <c r="AP169" s="3"/>
      <c r="AQ169" s="4"/>
      <c r="AR169" s="5"/>
      <c r="AS169" s="3"/>
      <c r="AT169" s="4"/>
      <c r="AU169" s="3"/>
      <c r="AV169" s="1"/>
      <c r="AW169" s="8"/>
      <c r="AX169" s="3"/>
      <c r="AY169" s="4"/>
      <c r="AZ169" s="4"/>
      <c r="BA169" s="4"/>
      <c r="BB169" s="2"/>
      <c r="BC169" s="8"/>
      <c r="BD169" s="6"/>
      <c r="BE169" s="2"/>
      <c r="BF169" s="2"/>
      <c r="BG169" s="6"/>
      <c r="BH169" s="2"/>
      <c r="BI169" s="6"/>
      <c r="BJ169" s="6"/>
      <c r="BK169" s="6"/>
      <c r="BL169" s="6"/>
      <c r="BM169" s="6"/>
      <c r="BN169" s="2"/>
      <c r="BO169" s="6"/>
      <c r="BP169" s="6"/>
      <c r="BQ169" s="6"/>
      <c r="BR169" s="2"/>
      <c r="BS169" s="6"/>
      <c r="BT169" s="6"/>
      <c r="BU169" s="6"/>
      <c r="BV169" s="6"/>
      <c r="BW169" s="6"/>
      <c r="BX169" s="6"/>
      <c r="BY169" s="6"/>
    </row>
    <row r="170" spans="1:77" x14ac:dyDescent="0.25">
      <c r="A170" s="1"/>
      <c r="B170" s="6"/>
      <c r="C170" s="6"/>
      <c r="D170" s="4"/>
      <c r="E170" s="6"/>
      <c r="F170" s="4"/>
      <c r="G170" s="6"/>
      <c r="H170" s="4"/>
      <c r="I170" s="4"/>
      <c r="J170" s="4"/>
      <c r="K170" s="6"/>
      <c r="L170" s="4"/>
      <c r="M170" s="4"/>
      <c r="N170" s="4"/>
      <c r="O170" s="4"/>
      <c r="P170" s="4"/>
      <c r="Q170" s="1"/>
      <c r="R170" s="1"/>
      <c r="S170" s="4"/>
      <c r="T170" s="3"/>
      <c r="U170" s="4"/>
      <c r="V170" s="4"/>
      <c r="W170" s="3"/>
      <c r="X170" s="4"/>
      <c r="Y170" s="3"/>
      <c r="Z170" s="8"/>
      <c r="AA170" s="4"/>
      <c r="AB170" s="4"/>
      <c r="AC170" s="4"/>
      <c r="AD170" s="4"/>
      <c r="AE170" s="1"/>
      <c r="AF170" s="3"/>
      <c r="AG170" s="4"/>
      <c r="AH170" s="4"/>
      <c r="AI170" s="1"/>
      <c r="AJ170" s="2"/>
      <c r="AK170" s="6"/>
      <c r="AL170" s="4"/>
      <c r="AM170" s="9"/>
      <c r="AN170" s="1"/>
      <c r="AO170" s="5"/>
      <c r="AP170" s="3"/>
      <c r="AQ170" s="4"/>
      <c r="AR170" s="5"/>
      <c r="AS170" s="3"/>
      <c r="AT170" s="4"/>
      <c r="AU170" s="3"/>
      <c r="AV170" s="1"/>
      <c r="AW170" s="8"/>
      <c r="AX170" s="3"/>
      <c r="AY170" s="4"/>
      <c r="AZ170" s="4"/>
      <c r="BA170" s="4"/>
      <c r="BB170" s="2"/>
      <c r="BC170" s="8"/>
      <c r="BD170" s="6"/>
      <c r="BE170" s="4"/>
      <c r="BF170" s="2"/>
      <c r="BG170" s="6"/>
      <c r="BH170" s="2"/>
      <c r="BI170" s="6"/>
      <c r="BJ170" s="6"/>
      <c r="BK170" s="6"/>
      <c r="BL170" s="6"/>
      <c r="BM170" s="6"/>
      <c r="BN170" s="2"/>
      <c r="BO170" s="6"/>
      <c r="BP170" s="6"/>
      <c r="BQ170" s="6"/>
      <c r="BR170" s="2"/>
      <c r="BS170" s="6"/>
      <c r="BT170" s="6"/>
      <c r="BU170" s="6"/>
      <c r="BV170" s="6"/>
      <c r="BW170" s="6"/>
      <c r="BX170" s="6"/>
      <c r="BY170" s="6"/>
    </row>
    <row r="171" spans="1:77" x14ac:dyDescent="0.25">
      <c r="A171" s="1"/>
      <c r="B171" s="6"/>
      <c r="C171" s="6"/>
      <c r="D171" s="4"/>
      <c r="E171" s="6"/>
      <c r="F171" s="4"/>
      <c r="G171" s="6"/>
      <c r="H171" s="4"/>
      <c r="I171" s="4"/>
      <c r="J171" s="4"/>
      <c r="K171" s="6"/>
      <c r="L171" s="4"/>
      <c r="M171" s="4"/>
      <c r="N171" s="4"/>
      <c r="O171" s="4"/>
      <c r="P171" s="4"/>
      <c r="Q171" s="1"/>
      <c r="R171" s="1"/>
      <c r="S171" s="4"/>
      <c r="T171" s="3"/>
      <c r="U171" s="4"/>
      <c r="V171" s="4"/>
      <c r="W171" s="3"/>
      <c r="X171" s="4"/>
      <c r="Y171" s="3"/>
      <c r="Z171" s="8"/>
      <c r="AA171" s="4"/>
      <c r="AB171" s="4"/>
      <c r="AC171" s="4"/>
      <c r="AD171" s="4"/>
      <c r="AE171" s="1"/>
      <c r="AF171" s="3"/>
      <c r="AG171" s="4"/>
      <c r="AH171" s="2"/>
      <c r="AI171" s="1"/>
      <c r="AJ171" s="2"/>
      <c r="AK171" s="6"/>
      <c r="AL171" s="4"/>
      <c r="AM171" s="9"/>
      <c r="AN171" s="1"/>
      <c r="AO171" s="5"/>
      <c r="AP171" s="3"/>
      <c r="AQ171" s="4"/>
      <c r="AR171" s="5"/>
      <c r="AS171" s="3"/>
      <c r="AT171" s="4"/>
      <c r="AU171" s="3"/>
      <c r="AV171" s="1"/>
      <c r="AW171" s="8"/>
      <c r="AX171" s="3"/>
      <c r="AY171" s="4"/>
      <c r="AZ171" s="2"/>
      <c r="BA171" s="2"/>
      <c r="BB171" s="2"/>
      <c r="BC171" s="8"/>
      <c r="BD171" s="6"/>
      <c r="BE171" s="4"/>
      <c r="BF171" s="2"/>
      <c r="BG171" s="6"/>
      <c r="BH171" s="2"/>
      <c r="BI171" s="6"/>
      <c r="BJ171" s="6"/>
      <c r="BK171" s="6"/>
      <c r="BL171" s="6"/>
      <c r="BM171" s="6"/>
      <c r="BN171" s="2"/>
      <c r="BO171" s="6"/>
      <c r="BP171" s="6"/>
      <c r="BQ171" s="6"/>
      <c r="BR171" s="2"/>
      <c r="BS171" s="6"/>
      <c r="BT171" s="6"/>
      <c r="BU171" s="6"/>
      <c r="BV171" s="6"/>
      <c r="BW171" s="6"/>
      <c r="BX171" s="6"/>
      <c r="BY171" s="6"/>
    </row>
    <row r="172" spans="1:77" x14ac:dyDescent="0.25">
      <c r="A172" s="1"/>
      <c r="B172" s="6"/>
      <c r="C172" s="6"/>
      <c r="D172" s="4"/>
      <c r="E172" s="6"/>
      <c r="F172" s="4"/>
      <c r="G172" s="6"/>
      <c r="H172" s="4"/>
      <c r="I172" s="4"/>
      <c r="J172" s="4"/>
      <c r="K172" s="6"/>
      <c r="L172" s="4"/>
      <c r="M172" s="4"/>
      <c r="N172" s="4"/>
      <c r="O172" s="4"/>
      <c r="P172" s="4"/>
      <c r="Q172" s="1"/>
      <c r="R172" s="1"/>
      <c r="S172" s="4"/>
      <c r="T172" s="3"/>
      <c r="U172" s="4"/>
      <c r="V172" s="4"/>
      <c r="W172" s="3"/>
      <c r="X172" s="4"/>
      <c r="Y172" s="3"/>
      <c r="Z172" s="8"/>
      <c r="AA172" s="4"/>
      <c r="AB172" s="4"/>
      <c r="AC172" s="4"/>
      <c r="AD172" s="4"/>
      <c r="AE172" s="1"/>
      <c r="AF172" s="3"/>
      <c r="AG172" s="4"/>
      <c r="AH172" s="2"/>
      <c r="AI172" s="1"/>
      <c r="AJ172" s="2"/>
      <c r="AK172" s="6"/>
      <c r="AL172" s="4"/>
      <c r="AM172" s="9"/>
      <c r="AN172" s="1"/>
      <c r="AO172" s="5"/>
      <c r="AP172" s="3"/>
      <c r="AQ172" s="4"/>
      <c r="AR172" s="5"/>
      <c r="AS172" s="3"/>
      <c r="AT172" s="4"/>
      <c r="AU172" s="3"/>
      <c r="AV172" s="1"/>
      <c r="AW172" s="8"/>
      <c r="AX172" s="3"/>
      <c r="AY172" s="4"/>
      <c r="AZ172" s="2"/>
      <c r="BA172" s="2"/>
      <c r="BB172" s="2"/>
      <c r="BC172" s="8"/>
      <c r="BD172" s="6"/>
      <c r="BE172" s="4"/>
      <c r="BF172" s="2"/>
      <c r="BG172" s="6"/>
      <c r="BH172" s="2"/>
      <c r="BI172" s="6"/>
      <c r="BJ172" s="6"/>
      <c r="BK172" s="6"/>
      <c r="BL172" s="6"/>
      <c r="BM172" s="6"/>
      <c r="BN172" s="2"/>
      <c r="BO172" s="6"/>
      <c r="BP172" s="6"/>
      <c r="BQ172" s="6"/>
      <c r="BR172" s="2"/>
      <c r="BS172" s="6"/>
      <c r="BT172" s="6"/>
      <c r="BU172" s="6"/>
      <c r="BV172" s="6"/>
      <c r="BW172" s="6"/>
      <c r="BX172" s="6"/>
      <c r="BY172" s="6"/>
    </row>
    <row r="173" spans="1:77" x14ac:dyDescent="0.25">
      <c r="A173" s="1"/>
      <c r="B173" s="6"/>
      <c r="C173" s="6"/>
      <c r="D173" s="4"/>
      <c r="E173" s="6"/>
      <c r="F173" s="4"/>
      <c r="G173" s="6"/>
      <c r="H173" s="4"/>
      <c r="I173" s="4"/>
      <c r="J173" s="4"/>
      <c r="K173" s="6"/>
      <c r="L173" s="4"/>
      <c r="M173" s="4"/>
      <c r="N173" s="4"/>
      <c r="O173" s="4"/>
      <c r="P173" s="4"/>
      <c r="Q173" s="1"/>
      <c r="R173" s="1"/>
      <c r="S173" s="4"/>
      <c r="T173" s="3"/>
      <c r="U173" s="4"/>
      <c r="V173" s="4"/>
      <c r="W173" s="3"/>
      <c r="X173" s="4"/>
      <c r="Y173" s="3"/>
      <c r="Z173" s="8"/>
      <c r="AA173" s="4"/>
      <c r="AB173" s="4"/>
      <c r="AC173" s="4"/>
      <c r="AD173" s="4"/>
      <c r="AE173" s="1"/>
      <c r="AF173" s="3"/>
      <c r="AG173" s="4"/>
      <c r="AH173" s="2"/>
      <c r="AI173" s="1"/>
      <c r="AJ173" s="2"/>
      <c r="AK173" s="6"/>
      <c r="AL173" s="4"/>
      <c r="AM173" s="9"/>
      <c r="AN173" s="1"/>
      <c r="AO173" s="5"/>
      <c r="AP173" s="3"/>
      <c r="AQ173" s="4"/>
      <c r="AR173" s="5"/>
      <c r="AS173" s="3"/>
      <c r="AT173" s="4"/>
      <c r="AU173" s="3"/>
      <c r="AV173" s="1"/>
      <c r="AW173" s="8"/>
      <c r="AX173" s="3"/>
      <c r="AY173" s="4"/>
      <c r="AZ173" s="4"/>
      <c r="BA173" s="4"/>
      <c r="BB173" s="2"/>
      <c r="BC173" s="8"/>
      <c r="BD173" s="6"/>
      <c r="BE173" s="2"/>
      <c r="BF173" s="2"/>
      <c r="BG173" s="6"/>
      <c r="BH173" s="2"/>
      <c r="BI173" s="6"/>
      <c r="BJ173" s="6"/>
      <c r="BK173" s="6"/>
      <c r="BL173" s="6"/>
      <c r="BM173" s="6"/>
      <c r="BN173" s="2"/>
      <c r="BO173" s="6"/>
      <c r="BP173" s="6"/>
      <c r="BQ173" s="6"/>
      <c r="BR173" s="2"/>
      <c r="BS173" s="6"/>
      <c r="BT173" s="6"/>
      <c r="BU173" s="6"/>
      <c r="BV173" s="6"/>
      <c r="BW173" s="6"/>
      <c r="BX173" s="6"/>
      <c r="BY173" s="6"/>
    </row>
    <row r="174" spans="1:77" x14ac:dyDescent="0.25">
      <c r="A174" s="1"/>
      <c r="B174" s="6"/>
      <c r="C174" s="6"/>
      <c r="D174" s="4"/>
      <c r="E174" s="6"/>
      <c r="F174" s="4"/>
      <c r="G174" s="6"/>
      <c r="H174" s="4"/>
      <c r="I174" s="4"/>
      <c r="J174" s="4"/>
      <c r="K174" s="6"/>
      <c r="L174" s="4"/>
      <c r="M174" s="4"/>
      <c r="N174" s="4"/>
      <c r="O174" s="4"/>
      <c r="P174" s="4"/>
      <c r="Q174" s="1"/>
      <c r="R174" s="1"/>
      <c r="S174" s="4"/>
      <c r="T174" s="3"/>
      <c r="U174" s="4"/>
      <c r="V174" s="4"/>
      <c r="W174" s="3"/>
      <c r="X174" s="4"/>
      <c r="Y174" s="3"/>
      <c r="Z174" s="8"/>
      <c r="AA174" s="4"/>
      <c r="AB174" s="4"/>
      <c r="AC174" s="4"/>
      <c r="AD174" s="4"/>
      <c r="AE174" s="1"/>
      <c r="AF174" s="3"/>
      <c r="AG174" s="4"/>
      <c r="AH174" s="2"/>
      <c r="AI174" s="1"/>
      <c r="AJ174" s="2"/>
      <c r="AK174" s="6"/>
      <c r="AL174" s="4"/>
      <c r="AM174" s="9"/>
      <c r="AN174" s="1"/>
      <c r="AO174" s="5"/>
      <c r="AP174" s="3"/>
      <c r="AQ174" s="4"/>
      <c r="AR174" s="5"/>
      <c r="AS174" s="3"/>
      <c r="AT174" s="4"/>
      <c r="AU174" s="3"/>
      <c r="AV174" s="1"/>
      <c r="AW174" s="8"/>
      <c r="AX174" s="3"/>
      <c r="AY174" s="4"/>
      <c r="AZ174" s="2"/>
      <c r="BA174" s="2"/>
      <c r="BB174" s="2"/>
      <c r="BC174" s="8"/>
      <c r="BD174" s="6"/>
      <c r="BE174" s="2"/>
      <c r="BF174" s="2"/>
      <c r="BG174" s="6"/>
      <c r="BH174" s="2"/>
      <c r="BI174" s="6"/>
      <c r="BJ174" s="6"/>
      <c r="BK174" s="6"/>
      <c r="BL174" s="6"/>
      <c r="BM174" s="6"/>
      <c r="BN174" s="2"/>
      <c r="BO174" s="6"/>
      <c r="BP174" s="6"/>
      <c r="BQ174" s="6"/>
      <c r="BR174" s="2"/>
      <c r="BS174" s="6"/>
      <c r="BT174" s="6"/>
      <c r="BU174" s="6"/>
      <c r="BV174" s="6"/>
      <c r="BW174" s="6"/>
      <c r="BX174" s="6"/>
      <c r="BY174" s="6"/>
    </row>
    <row r="175" spans="1:77" x14ac:dyDescent="0.25">
      <c r="A175" s="1"/>
      <c r="B175" s="6"/>
      <c r="C175" s="6"/>
      <c r="D175" s="4"/>
      <c r="E175" s="6"/>
      <c r="F175" s="4"/>
      <c r="G175" s="6"/>
      <c r="H175" s="4"/>
      <c r="I175" s="4"/>
      <c r="J175" s="4"/>
      <c r="K175" s="6"/>
      <c r="L175" s="4"/>
      <c r="M175" s="4"/>
      <c r="N175" s="4"/>
      <c r="O175" s="4"/>
      <c r="P175" s="4"/>
      <c r="Q175" s="1"/>
      <c r="R175" s="1"/>
      <c r="S175" s="4"/>
      <c r="T175" s="3"/>
      <c r="U175" s="4"/>
      <c r="V175" s="4"/>
      <c r="W175" s="3"/>
      <c r="X175" s="4"/>
      <c r="Y175" s="3"/>
      <c r="Z175" s="8"/>
      <c r="AA175" s="4"/>
      <c r="AB175" s="4"/>
      <c r="AC175" s="4"/>
      <c r="AD175" s="4"/>
      <c r="AE175" s="1"/>
      <c r="AF175" s="3"/>
      <c r="AG175" s="4"/>
      <c r="AH175" s="4"/>
      <c r="AI175" s="1"/>
      <c r="AJ175" s="2"/>
      <c r="AK175" s="6"/>
      <c r="AL175" s="4"/>
      <c r="AM175" s="9"/>
      <c r="AN175" s="1"/>
      <c r="AO175" s="5"/>
      <c r="AP175" s="3"/>
      <c r="AQ175" s="4"/>
      <c r="AR175" s="5"/>
      <c r="AS175" s="3"/>
      <c r="AT175" s="4"/>
      <c r="AU175" s="3"/>
      <c r="AV175" s="1"/>
      <c r="AW175" s="8"/>
      <c r="AX175" s="3"/>
      <c r="AY175" s="4"/>
      <c r="AZ175" s="2"/>
      <c r="BA175" s="2"/>
      <c r="BB175" s="2"/>
      <c r="BC175" s="8"/>
      <c r="BD175" s="6"/>
      <c r="BE175" s="2"/>
      <c r="BF175" s="2"/>
      <c r="BG175" s="6"/>
      <c r="BH175" s="2"/>
      <c r="BI175" s="6"/>
      <c r="BJ175" s="6"/>
      <c r="BK175" s="6"/>
      <c r="BL175" s="6"/>
      <c r="BM175" s="6"/>
      <c r="BN175" s="2"/>
      <c r="BO175" s="6"/>
      <c r="BP175" s="6"/>
      <c r="BQ175" s="6"/>
      <c r="BR175" s="2"/>
      <c r="BS175" s="6"/>
      <c r="BT175" s="6"/>
      <c r="BU175" s="6"/>
      <c r="BV175" s="6"/>
      <c r="BW175" s="6"/>
      <c r="BX175" s="6"/>
      <c r="BY175" s="6"/>
    </row>
    <row r="176" spans="1:77" x14ac:dyDescent="0.25">
      <c r="A176" s="1"/>
      <c r="B176" s="6"/>
      <c r="C176" s="6"/>
      <c r="D176" s="4"/>
      <c r="E176" s="6"/>
      <c r="F176" s="4"/>
      <c r="G176" s="6"/>
      <c r="H176" s="4"/>
      <c r="I176" s="4"/>
      <c r="J176" s="4"/>
      <c r="K176" s="6"/>
      <c r="L176" s="2"/>
      <c r="M176" s="2"/>
      <c r="N176" s="2"/>
      <c r="O176" s="4"/>
      <c r="P176" s="4"/>
      <c r="Q176" s="1"/>
      <c r="R176" s="1"/>
      <c r="S176" s="4"/>
      <c r="T176" s="3"/>
      <c r="U176" s="4"/>
      <c r="V176" s="4"/>
      <c r="W176" s="3"/>
      <c r="X176" s="4"/>
      <c r="Y176" s="3"/>
      <c r="Z176" s="8"/>
      <c r="AA176" s="4"/>
      <c r="AB176" s="4"/>
      <c r="AC176" s="4"/>
      <c r="AD176" s="4"/>
      <c r="AE176" s="1"/>
      <c r="AF176" s="3"/>
      <c r="AG176" s="2"/>
      <c r="AH176" s="2"/>
      <c r="AI176" s="1"/>
      <c r="AJ176" s="2"/>
      <c r="AK176" s="6"/>
      <c r="AL176" s="4"/>
      <c r="AM176" s="9"/>
      <c r="AN176" s="1"/>
      <c r="AO176" s="5"/>
      <c r="AP176" s="3"/>
      <c r="AQ176" s="4"/>
      <c r="AR176" s="5"/>
      <c r="AS176" s="3"/>
      <c r="AT176" s="4"/>
      <c r="AU176" s="3"/>
      <c r="AV176" s="1"/>
      <c r="AW176" s="8"/>
      <c r="AX176" s="3"/>
      <c r="AY176" s="4"/>
      <c r="AZ176" s="2"/>
      <c r="BA176" s="2"/>
      <c r="BB176" s="2"/>
      <c r="BC176" s="8"/>
      <c r="BD176" s="6"/>
      <c r="BE176" s="2"/>
      <c r="BF176" s="2"/>
      <c r="BG176" s="6"/>
      <c r="BH176" s="2"/>
      <c r="BI176" s="6"/>
      <c r="BJ176" s="6"/>
      <c r="BK176" s="6"/>
      <c r="BL176" s="6"/>
      <c r="BM176" s="6"/>
      <c r="BN176" s="2"/>
      <c r="BO176" s="6"/>
      <c r="BP176" s="6"/>
      <c r="BQ176" s="6"/>
      <c r="BR176" s="2"/>
      <c r="BS176" s="6"/>
      <c r="BT176" s="6"/>
      <c r="BU176" s="6"/>
      <c r="BV176" s="6"/>
      <c r="BW176" s="6"/>
      <c r="BX176" s="6"/>
      <c r="BY176" s="6"/>
    </row>
    <row r="177" spans="1:77" x14ac:dyDescent="0.25">
      <c r="A177" s="1"/>
      <c r="B177" s="6"/>
      <c r="C177" s="6"/>
      <c r="D177" s="4"/>
      <c r="E177" s="6"/>
      <c r="F177" s="4"/>
      <c r="G177" s="6"/>
      <c r="H177" s="4"/>
      <c r="I177" s="4"/>
      <c r="J177" s="4"/>
      <c r="K177" s="6"/>
      <c r="L177" s="4"/>
      <c r="M177" s="4"/>
      <c r="N177" s="4"/>
      <c r="O177" s="4"/>
      <c r="P177" s="4"/>
      <c r="Q177" s="1"/>
      <c r="R177" s="1"/>
      <c r="S177" s="4"/>
      <c r="T177" s="3"/>
      <c r="U177" s="4"/>
      <c r="V177" s="4"/>
      <c r="W177" s="3"/>
      <c r="X177" s="4"/>
      <c r="Y177" s="3"/>
      <c r="Z177" s="8"/>
      <c r="AA177" s="4"/>
      <c r="AB177" s="4"/>
      <c r="AC177" s="4"/>
      <c r="AD177" s="4"/>
      <c r="AE177" s="1"/>
      <c r="AF177" s="3"/>
      <c r="AG177" s="2"/>
      <c r="AH177" s="2"/>
      <c r="AI177" s="1"/>
      <c r="AJ177" s="2"/>
      <c r="AK177" s="6"/>
      <c r="AL177" s="4"/>
      <c r="AM177" s="9"/>
      <c r="AN177" s="1"/>
      <c r="AO177" s="5"/>
      <c r="AP177" s="3"/>
      <c r="AQ177" s="4"/>
      <c r="AR177" s="5"/>
      <c r="AS177" s="3"/>
      <c r="AT177" s="4"/>
      <c r="AU177" s="3"/>
      <c r="AV177" s="1"/>
      <c r="AW177" s="8"/>
      <c r="AX177" s="3"/>
      <c r="AY177" s="4"/>
      <c r="AZ177" s="4"/>
      <c r="BA177" s="4"/>
      <c r="BB177" s="2"/>
      <c r="BC177" s="8"/>
      <c r="BD177" s="6"/>
      <c r="BE177" s="2"/>
      <c r="BF177" s="2"/>
      <c r="BG177" s="6"/>
      <c r="BH177" s="2"/>
      <c r="BI177" s="6"/>
      <c r="BJ177" s="6"/>
      <c r="BK177" s="6"/>
      <c r="BL177" s="6"/>
      <c r="BM177" s="6"/>
      <c r="BN177" s="2"/>
      <c r="BO177" s="6"/>
      <c r="BP177" s="6"/>
      <c r="BQ177" s="6"/>
      <c r="BR177" s="2"/>
      <c r="BS177" s="6"/>
      <c r="BT177" s="6"/>
      <c r="BU177" s="6"/>
      <c r="BV177" s="6"/>
      <c r="BW177" s="6"/>
      <c r="BX177" s="6"/>
      <c r="BY177" s="6"/>
    </row>
    <row r="178" spans="1:77" x14ac:dyDescent="0.25">
      <c r="A178" s="1"/>
      <c r="B178" s="6"/>
      <c r="C178" s="6"/>
      <c r="D178" s="4"/>
      <c r="E178" s="6"/>
      <c r="F178" s="4"/>
      <c r="G178" s="6"/>
      <c r="H178" s="4"/>
      <c r="I178" s="4"/>
      <c r="J178" s="4"/>
      <c r="K178" s="6"/>
      <c r="L178" s="4"/>
      <c r="M178" s="4"/>
      <c r="N178" s="4"/>
      <c r="O178" s="4"/>
      <c r="P178" s="4"/>
      <c r="Q178" s="1"/>
      <c r="R178" s="1"/>
      <c r="S178" s="4"/>
      <c r="T178" s="3"/>
      <c r="U178" s="4"/>
      <c r="V178" s="4"/>
      <c r="W178" s="3"/>
      <c r="X178" s="4"/>
      <c r="Y178" s="3"/>
      <c r="Z178" s="8"/>
      <c r="AA178" s="4"/>
      <c r="AB178" s="2"/>
      <c r="AC178" s="2"/>
      <c r="AD178" s="2"/>
      <c r="AE178" s="1"/>
      <c r="AF178" s="3"/>
      <c r="AG178" s="2"/>
      <c r="AH178" s="2"/>
      <c r="AI178" s="1"/>
      <c r="AJ178" s="2"/>
      <c r="AK178" s="6"/>
      <c r="AL178" s="4"/>
      <c r="AM178" s="9"/>
      <c r="AN178" s="1"/>
      <c r="AO178" s="5"/>
      <c r="AP178" s="3"/>
      <c r="AQ178" s="4"/>
      <c r="AR178" s="5"/>
      <c r="AS178" s="3"/>
      <c r="AT178" s="4"/>
      <c r="AU178" s="3"/>
      <c r="AV178" s="1"/>
      <c r="AW178" s="8"/>
      <c r="AX178" s="3"/>
      <c r="AY178" s="4"/>
      <c r="AZ178" s="2"/>
      <c r="BA178" s="2"/>
      <c r="BB178" s="2"/>
      <c r="BC178" s="8"/>
      <c r="BD178" s="6"/>
      <c r="BE178" s="2"/>
      <c r="BF178" s="2"/>
      <c r="BG178" s="6"/>
      <c r="BH178" s="2"/>
      <c r="BI178" s="6"/>
      <c r="BJ178" s="6"/>
      <c r="BK178" s="6"/>
      <c r="BL178" s="6"/>
      <c r="BM178" s="6"/>
      <c r="BN178" s="2"/>
      <c r="BO178" s="6"/>
      <c r="BP178" s="6"/>
      <c r="BQ178" s="6"/>
      <c r="BR178" s="2"/>
      <c r="BS178" s="6"/>
      <c r="BT178" s="6"/>
      <c r="BU178" s="6"/>
      <c r="BV178" s="6"/>
      <c r="BW178" s="6"/>
      <c r="BX178" s="6"/>
      <c r="BY178" s="6"/>
    </row>
    <row r="179" spans="1:77" x14ac:dyDescent="0.25">
      <c r="A179" s="1"/>
      <c r="B179" s="6"/>
      <c r="C179" s="6"/>
      <c r="D179" s="4"/>
      <c r="E179" s="6"/>
      <c r="F179" s="4"/>
      <c r="G179" s="6"/>
      <c r="H179" s="4"/>
      <c r="I179" s="4"/>
      <c r="J179" s="4"/>
      <c r="K179" s="6"/>
      <c r="L179" s="2"/>
      <c r="M179" s="2"/>
      <c r="N179" s="2"/>
      <c r="O179" s="4"/>
      <c r="P179" s="4"/>
      <c r="Q179" s="1"/>
      <c r="R179" s="1"/>
      <c r="S179" s="4"/>
      <c r="T179" s="3"/>
      <c r="U179" s="4"/>
      <c r="V179" s="4"/>
      <c r="W179" s="3"/>
      <c r="X179" s="4"/>
      <c r="Y179" s="3"/>
      <c r="Z179" s="8"/>
      <c r="AA179" s="4"/>
      <c r="AB179" s="4"/>
      <c r="AC179" s="4"/>
      <c r="AD179" s="4"/>
      <c r="AE179" s="1"/>
      <c r="AF179" s="3"/>
      <c r="AG179" s="4"/>
      <c r="AH179" s="4"/>
      <c r="AI179" s="1"/>
      <c r="AJ179" s="2"/>
      <c r="AK179" s="6"/>
      <c r="AL179" s="4"/>
      <c r="AM179" s="9"/>
      <c r="AN179" s="1"/>
      <c r="AO179" s="5"/>
      <c r="AP179" s="3"/>
      <c r="AQ179" s="4"/>
      <c r="AR179" s="5"/>
      <c r="AS179" s="3"/>
      <c r="AT179" s="4"/>
      <c r="AU179" s="3"/>
      <c r="AV179" s="1"/>
      <c r="AW179" s="8"/>
      <c r="AX179" s="3"/>
      <c r="AY179" s="4"/>
      <c r="AZ179" s="2"/>
      <c r="BA179" s="2"/>
      <c r="BB179" s="2"/>
      <c r="BC179" s="8"/>
      <c r="BD179" s="6"/>
      <c r="BE179" s="4"/>
      <c r="BF179" s="2"/>
      <c r="BG179" s="6"/>
      <c r="BH179" s="2"/>
      <c r="BI179" s="6"/>
      <c r="BJ179" s="6"/>
      <c r="BK179" s="6"/>
      <c r="BL179" s="6"/>
      <c r="BM179" s="6"/>
      <c r="BN179" s="2"/>
      <c r="BO179" s="6"/>
      <c r="BP179" s="6"/>
      <c r="BQ179" s="6"/>
      <c r="BR179" s="2"/>
      <c r="BS179" s="6"/>
      <c r="BT179" s="6"/>
      <c r="BU179" s="6"/>
      <c r="BV179" s="6"/>
      <c r="BW179" s="6"/>
      <c r="BX179" s="6"/>
      <c r="BY179" s="6"/>
    </row>
    <row r="180" spans="1:77" x14ac:dyDescent="0.25">
      <c r="A180" s="1"/>
      <c r="B180" s="6"/>
      <c r="C180" s="6"/>
      <c r="D180" s="4"/>
      <c r="E180" s="6"/>
      <c r="F180" s="4"/>
      <c r="G180" s="6"/>
      <c r="H180" s="4"/>
      <c r="I180" s="4"/>
      <c r="J180" s="4"/>
      <c r="K180" s="6"/>
      <c r="L180" s="4"/>
      <c r="M180" s="4"/>
      <c r="N180" s="4"/>
      <c r="O180" s="4"/>
      <c r="P180" s="4"/>
      <c r="Q180" s="1"/>
      <c r="R180" s="1"/>
      <c r="S180" s="4"/>
      <c r="T180" s="3"/>
      <c r="U180" s="4"/>
      <c r="V180" s="4"/>
      <c r="W180" s="3"/>
      <c r="X180" s="4"/>
      <c r="Y180" s="3"/>
      <c r="Z180" s="8"/>
      <c r="AA180" s="4"/>
      <c r="AB180" s="4"/>
      <c r="AC180" s="4"/>
      <c r="AD180" s="4"/>
      <c r="AE180" s="1"/>
      <c r="AF180" s="3"/>
      <c r="AG180" s="4"/>
      <c r="AH180" s="2"/>
      <c r="AI180" s="1"/>
      <c r="AJ180" s="2"/>
      <c r="AK180" s="6"/>
      <c r="AL180" s="4"/>
      <c r="AM180" s="9"/>
      <c r="AN180" s="1"/>
      <c r="AO180" s="5"/>
      <c r="AP180" s="3"/>
      <c r="AQ180" s="4"/>
      <c r="AR180" s="5"/>
      <c r="AS180" s="3"/>
      <c r="AT180" s="4"/>
      <c r="AU180" s="3"/>
      <c r="AV180" s="1"/>
      <c r="AW180" s="8"/>
      <c r="AX180" s="3"/>
      <c r="AY180" s="4"/>
      <c r="AZ180" s="4"/>
      <c r="BA180" s="4"/>
      <c r="BB180" s="2"/>
      <c r="BC180" s="8"/>
      <c r="BD180" s="6"/>
      <c r="BE180" s="2"/>
      <c r="BF180" s="2"/>
      <c r="BG180" s="6"/>
      <c r="BH180" s="2"/>
      <c r="BI180" s="6"/>
      <c r="BJ180" s="6"/>
      <c r="BK180" s="6"/>
      <c r="BL180" s="6"/>
      <c r="BM180" s="6"/>
      <c r="BN180" s="2"/>
      <c r="BO180" s="6"/>
      <c r="BP180" s="6"/>
      <c r="BQ180" s="6"/>
      <c r="BR180" s="2"/>
      <c r="BS180" s="6"/>
      <c r="BT180" s="6"/>
      <c r="BU180" s="6"/>
      <c r="BV180" s="6"/>
      <c r="BW180" s="6"/>
      <c r="BX180" s="6"/>
      <c r="BY180" s="6"/>
    </row>
    <row r="181" spans="1:77" x14ac:dyDescent="0.25">
      <c r="A181" s="1"/>
      <c r="B181" s="6"/>
      <c r="C181" s="6"/>
      <c r="D181" s="4"/>
      <c r="E181" s="6"/>
      <c r="F181" s="4"/>
      <c r="G181" s="6"/>
      <c r="H181" s="4"/>
      <c r="I181" s="4"/>
      <c r="J181" s="4"/>
      <c r="K181" s="6"/>
      <c r="L181" s="4"/>
      <c r="M181" s="4"/>
      <c r="N181" s="4"/>
      <c r="O181" s="4"/>
      <c r="P181" s="4"/>
      <c r="Q181" s="1"/>
      <c r="R181" s="1"/>
      <c r="S181" s="4"/>
      <c r="T181" s="3"/>
      <c r="U181" s="4"/>
      <c r="V181" s="4"/>
      <c r="W181" s="3"/>
      <c r="X181" s="4"/>
      <c r="Y181" s="3"/>
      <c r="Z181" s="8"/>
      <c r="AA181" s="4"/>
      <c r="AB181" s="4"/>
      <c r="AC181" s="4"/>
      <c r="AD181" s="4"/>
      <c r="AE181" s="1"/>
      <c r="AF181" s="3"/>
      <c r="AG181" s="2"/>
      <c r="AH181" s="2"/>
      <c r="AI181" s="1"/>
      <c r="AJ181" s="2"/>
      <c r="AK181" s="6"/>
      <c r="AL181" s="4"/>
      <c r="AM181" s="9"/>
      <c r="AN181" s="1"/>
      <c r="AO181" s="5"/>
      <c r="AP181" s="3"/>
      <c r="AQ181" s="4"/>
      <c r="AR181" s="5"/>
      <c r="AS181" s="3"/>
      <c r="AT181" s="4"/>
      <c r="AU181" s="3"/>
      <c r="AV181" s="1"/>
      <c r="AW181" s="8"/>
      <c r="AX181" s="3"/>
      <c r="AY181" s="4"/>
      <c r="AZ181" s="2"/>
      <c r="BA181" s="2"/>
      <c r="BB181" s="2"/>
      <c r="BC181" s="8"/>
      <c r="BD181" s="6"/>
      <c r="BE181" s="4"/>
      <c r="BF181" s="2"/>
      <c r="BG181" s="6"/>
      <c r="BH181" s="2"/>
      <c r="BI181" s="6"/>
      <c r="BJ181" s="6"/>
      <c r="BK181" s="6"/>
      <c r="BL181" s="6"/>
      <c r="BM181" s="6"/>
      <c r="BN181" s="2"/>
      <c r="BO181" s="6"/>
      <c r="BP181" s="6"/>
      <c r="BQ181" s="6"/>
      <c r="BR181" s="2"/>
      <c r="BS181" s="6"/>
      <c r="BT181" s="6"/>
      <c r="BU181" s="6"/>
      <c r="BV181" s="6"/>
      <c r="BW181" s="6"/>
      <c r="BX181" s="6"/>
      <c r="BY181" s="6"/>
    </row>
    <row r="182" spans="1:77" x14ac:dyDescent="0.25">
      <c r="A182" s="1"/>
      <c r="B182" s="6"/>
      <c r="C182" s="6"/>
      <c r="D182" s="4"/>
      <c r="E182" s="6"/>
      <c r="F182" s="4"/>
      <c r="G182" s="6"/>
      <c r="H182" s="4"/>
      <c r="I182" s="4"/>
      <c r="J182" s="4"/>
      <c r="K182" s="6"/>
      <c r="L182" s="4"/>
      <c r="M182" s="4"/>
      <c r="N182" s="4"/>
      <c r="O182" s="4"/>
      <c r="P182" s="4"/>
      <c r="Q182" s="1"/>
      <c r="R182" s="1"/>
      <c r="S182" s="4"/>
      <c r="T182" s="3"/>
      <c r="U182" s="4"/>
      <c r="V182" s="4"/>
      <c r="W182" s="3"/>
      <c r="X182" s="4"/>
      <c r="Y182" s="3"/>
      <c r="Z182" s="8"/>
      <c r="AA182" s="4"/>
      <c r="AB182" s="4"/>
      <c r="AC182" s="4"/>
      <c r="AD182" s="4"/>
      <c r="AE182" s="1"/>
      <c r="AF182" s="3"/>
      <c r="AG182" s="2"/>
      <c r="AH182" s="2"/>
      <c r="AI182" s="1"/>
      <c r="AJ182" s="2"/>
      <c r="AK182" s="6"/>
      <c r="AL182" s="4"/>
      <c r="AM182" s="9"/>
      <c r="AN182" s="1"/>
      <c r="AO182" s="5"/>
      <c r="AP182" s="3"/>
      <c r="AQ182" s="4"/>
      <c r="AR182" s="5"/>
      <c r="AS182" s="3"/>
      <c r="AT182" s="4"/>
      <c r="AU182" s="3"/>
      <c r="AV182" s="1"/>
      <c r="AW182" s="8"/>
      <c r="AX182" s="3"/>
      <c r="AY182" s="4"/>
      <c r="AZ182" s="2"/>
      <c r="BA182" s="2"/>
      <c r="BB182" s="2"/>
      <c r="BC182" s="8"/>
      <c r="BD182" s="6"/>
      <c r="BE182" s="2"/>
      <c r="BF182" s="2"/>
      <c r="BG182" s="6"/>
      <c r="BH182" s="2"/>
      <c r="BI182" s="6"/>
      <c r="BJ182" s="6"/>
      <c r="BK182" s="6"/>
      <c r="BL182" s="6"/>
      <c r="BM182" s="6"/>
      <c r="BN182" s="2"/>
      <c r="BO182" s="6"/>
      <c r="BP182" s="6"/>
      <c r="BQ182" s="6"/>
      <c r="BR182" s="2"/>
      <c r="BS182" s="6"/>
      <c r="BT182" s="6"/>
      <c r="BU182" s="6"/>
      <c r="BV182" s="6"/>
      <c r="BW182" s="6"/>
      <c r="BX182" s="6"/>
      <c r="BY182" s="6"/>
    </row>
    <row r="183" spans="1:77" x14ac:dyDescent="0.25">
      <c r="A183" s="1"/>
      <c r="B183" s="6"/>
      <c r="C183" s="6"/>
      <c r="D183" s="4"/>
      <c r="E183" s="6"/>
      <c r="F183" s="4"/>
      <c r="G183" s="6"/>
      <c r="H183" s="4"/>
      <c r="I183" s="4"/>
      <c r="J183" s="4"/>
      <c r="K183" s="6"/>
      <c r="L183" s="4"/>
      <c r="M183" s="4"/>
      <c r="N183" s="4"/>
      <c r="O183" s="4"/>
      <c r="P183" s="4"/>
      <c r="Q183" s="1"/>
      <c r="R183" s="1"/>
      <c r="S183" s="4"/>
      <c r="T183" s="3"/>
      <c r="U183" s="4"/>
      <c r="V183" s="4"/>
      <c r="W183" s="3"/>
      <c r="X183" s="4"/>
      <c r="Y183" s="3"/>
      <c r="Z183" s="8"/>
      <c r="AA183" s="4"/>
      <c r="AB183" s="4"/>
      <c r="AC183" s="4"/>
      <c r="AD183" s="4"/>
      <c r="AE183" s="1"/>
      <c r="AF183" s="3"/>
      <c r="AG183" s="4"/>
      <c r="AH183" s="2"/>
      <c r="AI183" s="1"/>
      <c r="AJ183" s="2"/>
      <c r="AK183" s="6"/>
      <c r="AL183" s="4"/>
      <c r="AM183" s="9"/>
      <c r="AN183" s="1"/>
      <c r="AO183" s="5"/>
      <c r="AP183" s="3"/>
      <c r="AQ183" s="4"/>
      <c r="AR183" s="5"/>
      <c r="AS183" s="3"/>
      <c r="AT183" s="4"/>
      <c r="AU183" s="3"/>
      <c r="AV183" s="1"/>
      <c r="AW183" s="8"/>
      <c r="AX183" s="3"/>
      <c r="AY183" s="4"/>
      <c r="AZ183" s="2"/>
      <c r="BA183" s="2"/>
      <c r="BB183" s="2"/>
      <c r="BC183" s="8"/>
      <c r="BD183" s="6"/>
      <c r="BE183" s="2"/>
      <c r="BF183" s="2"/>
      <c r="BG183" s="6"/>
      <c r="BH183" s="2"/>
      <c r="BI183" s="6"/>
      <c r="BJ183" s="6"/>
      <c r="BK183" s="6"/>
      <c r="BL183" s="6"/>
      <c r="BM183" s="6"/>
      <c r="BN183" s="2"/>
      <c r="BO183" s="6"/>
      <c r="BP183" s="6"/>
      <c r="BQ183" s="6"/>
      <c r="BR183" s="2"/>
      <c r="BS183" s="6"/>
      <c r="BT183" s="6"/>
      <c r="BU183" s="6"/>
      <c r="BV183" s="6"/>
      <c r="BW183" s="6"/>
      <c r="BX183" s="6"/>
      <c r="BY183" s="6"/>
    </row>
    <row r="184" spans="1:77" x14ac:dyDescent="0.25">
      <c r="A184" s="1"/>
      <c r="B184" s="6"/>
      <c r="C184" s="6"/>
      <c r="D184" s="4"/>
      <c r="E184" s="6"/>
      <c r="F184" s="4"/>
      <c r="G184" s="6"/>
      <c r="H184" s="4"/>
      <c r="I184" s="4"/>
      <c r="J184" s="4"/>
      <c r="K184" s="6"/>
      <c r="L184" s="2"/>
      <c r="M184" s="2"/>
      <c r="N184" s="2"/>
      <c r="O184" s="4"/>
      <c r="P184" s="4"/>
      <c r="Q184" s="1"/>
      <c r="R184" s="1"/>
      <c r="S184" s="4"/>
      <c r="T184" s="3"/>
      <c r="U184" s="4"/>
      <c r="V184" s="4"/>
      <c r="W184" s="3"/>
      <c r="X184" s="4"/>
      <c r="Y184" s="3"/>
      <c r="Z184" s="8"/>
      <c r="AA184" s="4"/>
      <c r="AB184" s="4"/>
      <c r="AC184" s="4"/>
      <c r="AD184" s="4"/>
      <c r="AE184" s="1"/>
      <c r="AF184" s="3"/>
      <c r="AG184" s="2"/>
      <c r="AH184" s="2"/>
      <c r="AI184" s="1"/>
      <c r="AJ184" s="2"/>
      <c r="AK184" s="6"/>
      <c r="AL184" s="4"/>
      <c r="AM184" s="9"/>
      <c r="AN184" s="1"/>
      <c r="AO184" s="5"/>
      <c r="AP184" s="3"/>
      <c r="AQ184" s="4"/>
      <c r="AR184" s="5"/>
      <c r="AS184" s="3"/>
      <c r="AT184" s="4"/>
      <c r="AU184" s="3"/>
      <c r="AV184" s="1"/>
      <c r="AW184" s="8"/>
      <c r="AX184" s="3"/>
      <c r="AY184" s="4"/>
      <c r="AZ184" s="2"/>
      <c r="BA184" s="2"/>
      <c r="BB184" s="2"/>
      <c r="BC184" s="8"/>
      <c r="BD184" s="6"/>
      <c r="BE184" s="2"/>
      <c r="BF184" s="2"/>
      <c r="BG184" s="6"/>
      <c r="BH184" s="2"/>
      <c r="BI184" s="6"/>
      <c r="BJ184" s="6"/>
      <c r="BK184" s="6"/>
      <c r="BL184" s="6"/>
      <c r="BM184" s="6"/>
      <c r="BN184" s="2"/>
      <c r="BO184" s="6"/>
      <c r="BP184" s="6"/>
      <c r="BQ184" s="6"/>
      <c r="BR184" s="2"/>
      <c r="BS184" s="6"/>
      <c r="BT184" s="6"/>
      <c r="BU184" s="6"/>
      <c r="BV184" s="6"/>
      <c r="BW184" s="6"/>
      <c r="BX184" s="6"/>
      <c r="BY184" s="6"/>
    </row>
    <row r="185" spans="1:77" x14ac:dyDescent="0.25">
      <c r="A185" s="1"/>
      <c r="B185" s="6"/>
      <c r="C185" s="6"/>
      <c r="D185" s="4"/>
      <c r="E185" s="6"/>
      <c r="F185" s="4"/>
      <c r="G185" s="6"/>
      <c r="H185" s="4"/>
      <c r="I185" s="4"/>
      <c r="J185" s="4"/>
      <c r="K185" s="6"/>
      <c r="L185" s="4"/>
      <c r="M185" s="4"/>
      <c r="N185" s="4"/>
      <c r="O185" s="4"/>
      <c r="P185" s="4"/>
      <c r="Q185" s="1"/>
      <c r="R185" s="1"/>
      <c r="S185" s="4"/>
      <c r="T185" s="3"/>
      <c r="U185" s="4"/>
      <c r="V185" s="4"/>
      <c r="W185" s="3"/>
      <c r="X185" s="4"/>
      <c r="Y185" s="3"/>
      <c r="Z185" s="8"/>
      <c r="AA185" s="4"/>
      <c r="AB185" s="4"/>
      <c r="AC185" s="4"/>
      <c r="AD185" s="4"/>
      <c r="AE185" s="1"/>
      <c r="AF185" s="3"/>
      <c r="AG185" s="2"/>
      <c r="AH185" s="2"/>
      <c r="AI185" s="1"/>
      <c r="AJ185" s="2"/>
      <c r="AK185" s="6"/>
      <c r="AL185" s="4"/>
      <c r="AM185" s="9"/>
      <c r="AN185" s="1"/>
      <c r="AO185" s="5"/>
      <c r="AP185" s="3"/>
      <c r="AQ185" s="4"/>
      <c r="AR185" s="5"/>
      <c r="AS185" s="3"/>
      <c r="AT185" s="4"/>
      <c r="AU185" s="3"/>
      <c r="AV185" s="1"/>
      <c r="AW185" s="8"/>
      <c r="AX185" s="3"/>
      <c r="AY185" s="4"/>
      <c r="AZ185" s="2"/>
      <c r="BA185" s="2"/>
      <c r="BB185" s="2"/>
      <c r="BC185" s="8"/>
      <c r="BD185" s="6"/>
      <c r="BE185" s="2"/>
      <c r="BF185" s="2"/>
      <c r="BG185" s="6"/>
      <c r="BH185" s="2"/>
      <c r="BI185" s="6"/>
      <c r="BJ185" s="6"/>
      <c r="BK185" s="6"/>
      <c r="BL185" s="6"/>
      <c r="BM185" s="6"/>
      <c r="BN185" s="2"/>
      <c r="BO185" s="6"/>
      <c r="BP185" s="6"/>
      <c r="BQ185" s="6"/>
      <c r="BR185" s="2"/>
      <c r="BS185" s="6"/>
      <c r="BT185" s="6"/>
      <c r="BU185" s="6"/>
      <c r="BV185" s="6"/>
      <c r="BW185" s="6"/>
      <c r="BX185" s="6"/>
      <c r="BY185" s="6"/>
    </row>
    <row r="186" spans="1:77" x14ac:dyDescent="0.25">
      <c r="A186" s="1"/>
      <c r="B186" s="6"/>
      <c r="C186" s="6"/>
      <c r="D186" s="4"/>
      <c r="E186" s="6"/>
      <c r="F186" s="4"/>
      <c r="G186" s="6"/>
      <c r="H186" s="4"/>
      <c r="I186" s="4"/>
      <c r="J186" s="4"/>
      <c r="K186" s="6"/>
      <c r="L186" s="2"/>
      <c r="M186" s="2"/>
      <c r="N186" s="2"/>
      <c r="O186" s="4"/>
      <c r="P186" s="4"/>
      <c r="Q186" s="1"/>
      <c r="R186" s="1"/>
      <c r="S186" s="4"/>
      <c r="T186" s="3"/>
      <c r="U186" s="4"/>
      <c r="V186" s="4"/>
      <c r="W186" s="3"/>
      <c r="X186" s="4"/>
      <c r="Y186" s="3"/>
      <c r="Z186" s="8"/>
      <c r="AA186" s="4"/>
      <c r="AB186" s="2"/>
      <c r="AC186" s="2"/>
      <c r="AD186" s="2"/>
      <c r="AE186" s="1"/>
      <c r="AF186" s="3"/>
      <c r="AG186" s="2"/>
      <c r="AH186" s="2"/>
      <c r="AI186" s="1"/>
      <c r="AJ186" s="2"/>
      <c r="AK186" s="6"/>
      <c r="AL186" s="4"/>
      <c r="AM186" s="9"/>
      <c r="AN186" s="1"/>
      <c r="AO186" s="5"/>
      <c r="AP186" s="3"/>
      <c r="AQ186" s="4"/>
      <c r="AR186" s="5"/>
      <c r="AS186" s="3"/>
      <c r="AT186" s="4"/>
      <c r="AU186" s="3"/>
      <c r="AV186" s="1"/>
      <c r="AW186" s="8"/>
      <c r="AX186" s="3"/>
      <c r="AY186" s="4"/>
      <c r="AZ186" s="2"/>
      <c r="BA186" s="2"/>
      <c r="BB186" s="2"/>
      <c r="BC186" s="8"/>
      <c r="BD186" s="6"/>
      <c r="BE186" s="4"/>
      <c r="BF186" s="2"/>
      <c r="BG186" s="6"/>
      <c r="BH186" s="2"/>
      <c r="BI186" s="6"/>
      <c r="BJ186" s="6"/>
      <c r="BK186" s="6"/>
      <c r="BL186" s="6"/>
      <c r="BM186" s="6"/>
      <c r="BN186" s="2"/>
      <c r="BO186" s="6"/>
      <c r="BP186" s="6"/>
      <c r="BQ186" s="6"/>
      <c r="BR186" s="2"/>
      <c r="BS186" s="6"/>
      <c r="BT186" s="6"/>
      <c r="BU186" s="6"/>
      <c r="BV186" s="6"/>
      <c r="BW186" s="6"/>
      <c r="BX186" s="6"/>
      <c r="BY186" s="6"/>
    </row>
    <row r="187" spans="1:77" x14ac:dyDescent="0.25">
      <c r="A187" s="1"/>
      <c r="B187" s="6"/>
      <c r="C187" s="6"/>
      <c r="D187" s="4"/>
      <c r="E187" s="6"/>
      <c r="F187" s="4"/>
      <c r="G187" s="6"/>
      <c r="H187" s="4"/>
      <c r="I187" s="4"/>
      <c r="J187" s="4"/>
      <c r="K187" s="6"/>
      <c r="L187" s="4"/>
      <c r="M187" s="4"/>
      <c r="N187" s="4"/>
      <c r="O187" s="4"/>
      <c r="P187" s="4"/>
      <c r="Q187" s="1"/>
      <c r="R187" s="1"/>
      <c r="S187" s="4"/>
      <c r="T187" s="3"/>
      <c r="U187" s="4"/>
      <c r="V187" s="4"/>
      <c r="W187" s="3"/>
      <c r="X187" s="4"/>
      <c r="Y187" s="3"/>
      <c r="Z187" s="8"/>
      <c r="AA187" s="4"/>
      <c r="AB187" s="4"/>
      <c r="AC187" s="4"/>
      <c r="AD187" s="4"/>
      <c r="AE187" s="1"/>
      <c r="AF187" s="3"/>
      <c r="AG187" s="4"/>
      <c r="AH187" s="2"/>
      <c r="AI187" s="1"/>
      <c r="AJ187" s="2"/>
      <c r="AK187" s="6"/>
      <c r="AL187" s="4"/>
      <c r="AM187" s="9"/>
      <c r="AN187" s="1"/>
      <c r="AO187" s="5"/>
      <c r="AP187" s="3"/>
      <c r="AQ187" s="4"/>
      <c r="AR187" s="5"/>
      <c r="AS187" s="3"/>
      <c r="AT187" s="4"/>
      <c r="AU187" s="3"/>
      <c r="AV187" s="1"/>
      <c r="AW187" s="8"/>
      <c r="AX187" s="3"/>
      <c r="AY187" s="4"/>
      <c r="AZ187" s="2"/>
      <c r="BA187" s="2"/>
      <c r="BB187" s="2"/>
      <c r="BC187" s="8"/>
      <c r="BD187" s="6"/>
      <c r="BE187" s="4"/>
      <c r="BF187" s="2"/>
      <c r="BG187" s="6"/>
      <c r="BH187" s="2"/>
      <c r="BI187" s="6"/>
      <c r="BJ187" s="6"/>
      <c r="BK187" s="6"/>
      <c r="BL187" s="6"/>
      <c r="BM187" s="6"/>
      <c r="BN187" s="2"/>
      <c r="BO187" s="6"/>
      <c r="BP187" s="6"/>
      <c r="BQ187" s="6"/>
      <c r="BR187" s="2"/>
      <c r="BS187" s="6"/>
      <c r="BT187" s="6"/>
      <c r="BU187" s="6"/>
      <c r="BV187" s="6"/>
      <c r="BW187" s="6"/>
      <c r="BX187" s="6"/>
      <c r="BY187" s="6"/>
    </row>
    <row r="188" spans="1:77" x14ac:dyDescent="0.25">
      <c r="A188" s="1"/>
      <c r="B188" s="6"/>
      <c r="C188" s="6"/>
      <c r="D188" s="4"/>
      <c r="E188" s="6"/>
      <c r="F188" s="4"/>
      <c r="G188" s="6"/>
      <c r="H188" s="4"/>
      <c r="I188" s="4"/>
      <c r="J188" s="4"/>
      <c r="K188" s="6"/>
      <c r="L188" s="4"/>
      <c r="M188" s="4"/>
      <c r="N188" s="4"/>
      <c r="O188" s="4"/>
      <c r="P188" s="4"/>
      <c r="Q188" s="1"/>
      <c r="R188" s="1"/>
      <c r="S188" s="4"/>
      <c r="T188" s="3"/>
      <c r="U188" s="4"/>
      <c r="V188" s="4"/>
      <c r="W188" s="3"/>
      <c r="X188" s="4"/>
      <c r="Y188" s="3"/>
      <c r="Z188" s="8"/>
      <c r="AA188" s="4"/>
      <c r="AB188" s="4"/>
      <c r="AC188" s="4"/>
      <c r="AD188" s="4"/>
      <c r="AE188" s="1"/>
      <c r="AF188" s="3"/>
      <c r="AG188" s="4"/>
      <c r="AH188" s="2"/>
      <c r="AI188" s="1"/>
      <c r="AJ188" s="2"/>
      <c r="AK188" s="6"/>
      <c r="AL188" s="4"/>
      <c r="AM188" s="9"/>
      <c r="AN188" s="1"/>
      <c r="AO188" s="5"/>
      <c r="AP188" s="3"/>
      <c r="AQ188" s="4"/>
      <c r="AR188" s="5"/>
      <c r="AS188" s="3"/>
      <c r="AT188" s="4"/>
      <c r="AU188" s="3"/>
      <c r="AV188" s="1"/>
      <c r="AW188" s="8"/>
      <c r="AX188" s="3"/>
      <c r="AY188" s="4"/>
      <c r="AZ188" s="4"/>
      <c r="BA188" s="4"/>
      <c r="BB188" s="2"/>
      <c r="BC188" s="8"/>
      <c r="BD188" s="6"/>
      <c r="BE188" s="4"/>
      <c r="BF188" s="2"/>
      <c r="BG188" s="6"/>
      <c r="BH188" s="2"/>
      <c r="BI188" s="6"/>
      <c r="BJ188" s="6"/>
      <c r="BK188" s="6"/>
      <c r="BL188" s="6"/>
      <c r="BM188" s="6"/>
      <c r="BN188" s="2"/>
      <c r="BO188" s="6"/>
      <c r="BP188" s="6"/>
      <c r="BQ188" s="6"/>
      <c r="BR188" s="2"/>
      <c r="BS188" s="6"/>
      <c r="BT188" s="6"/>
      <c r="BU188" s="6"/>
      <c r="BV188" s="6"/>
      <c r="BW188" s="6"/>
      <c r="BX188" s="6"/>
      <c r="BY188" s="6"/>
    </row>
    <row r="189" spans="1:77" x14ac:dyDescent="0.25">
      <c r="A189" s="1"/>
      <c r="B189" s="6"/>
      <c r="C189" s="6"/>
      <c r="D189" s="4"/>
      <c r="E189" s="6"/>
      <c r="F189" s="4"/>
      <c r="G189" s="6"/>
      <c r="H189" s="4"/>
      <c r="I189" s="4"/>
      <c r="J189" s="4"/>
      <c r="K189" s="6"/>
      <c r="L189" s="4"/>
      <c r="M189" s="4"/>
      <c r="N189" s="4"/>
      <c r="O189" s="4"/>
      <c r="P189" s="4"/>
      <c r="Q189" s="1"/>
      <c r="R189" s="1"/>
      <c r="S189" s="4"/>
      <c r="T189" s="3"/>
      <c r="U189" s="4"/>
      <c r="V189" s="4"/>
      <c r="W189" s="3"/>
      <c r="X189" s="4"/>
      <c r="Y189" s="3"/>
      <c r="Z189" s="8"/>
      <c r="AA189" s="4"/>
      <c r="AB189" s="4"/>
      <c r="AC189" s="4"/>
      <c r="AD189" s="4"/>
      <c r="AE189" s="1"/>
      <c r="AF189" s="3"/>
      <c r="AG189" s="4"/>
      <c r="AH189" s="4"/>
      <c r="AI189" s="1"/>
      <c r="AJ189" s="2"/>
      <c r="AK189" s="6"/>
      <c r="AL189" s="4"/>
      <c r="AM189" s="9"/>
      <c r="AN189" s="1"/>
      <c r="AO189" s="5"/>
      <c r="AP189" s="3"/>
      <c r="AQ189" s="4"/>
      <c r="AR189" s="5"/>
      <c r="AS189" s="3"/>
      <c r="AT189" s="4"/>
      <c r="AU189" s="3"/>
      <c r="AV189" s="1"/>
      <c r="AW189" s="8"/>
      <c r="AX189" s="3"/>
      <c r="AY189" s="4"/>
      <c r="AZ189" s="2"/>
      <c r="BA189" s="2"/>
      <c r="BB189" s="2"/>
      <c r="BC189" s="8"/>
      <c r="BD189" s="6"/>
      <c r="BE189" s="2"/>
      <c r="BF189" s="2"/>
      <c r="BG189" s="6"/>
      <c r="BH189" s="2"/>
      <c r="BI189" s="6"/>
      <c r="BJ189" s="6"/>
      <c r="BK189" s="6"/>
      <c r="BL189" s="6"/>
      <c r="BM189" s="6"/>
      <c r="BN189" s="2"/>
      <c r="BO189" s="6"/>
      <c r="BP189" s="6"/>
      <c r="BQ189" s="6"/>
      <c r="BR189" s="2"/>
      <c r="BS189" s="6"/>
      <c r="BT189" s="6"/>
      <c r="BU189" s="6"/>
      <c r="BV189" s="6"/>
      <c r="BW189" s="6"/>
      <c r="BX189" s="6"/>
      <c r="BY189" s="6"/>
    </row>
    <row r="190" spans="1:77" x14ac:dyDescent="0.25">
      <c r="A190" s="1"/>
      <c r="B190" s="6"/>
      <c r="C190" s="6"/>
      <c r="D190" s="4"/>
      <c r="E190" s="6"/>
      <c r="F190" s="4"/>
      <c r="G190" s="6"/>
      <c r="H190" s="4"/>
      <c r="I190" s="4"/>
      <c r="J190" s="4"/>
      <c r="K190" s="6"/>
      <c r="L190" s="4"/>
      <c r="M190" s="4"/>
      <c r="N190" s="4"/>
      <c r="O190" s="4"/>
      <c r="P190" s="4"/>
      <c r="Q190" s="1"/>
      <c r="R190" s="1"/>
      <c r="S190" s="4"/>
      <c r="T190" s="3"/>
      <c r="U190" s="4"/>
      <c r="V190" s="4"/>
      <c r="W190" s="3"/>
      <c r="X190" s="4"/>
      <c r="Y190" s="3"/>
      <c r="Z190" s="8"/>
      <c r="AA190" s="4"/>
      <c r="AB190" s="4"/>
      <c r="AC190" s="4"/>
      <c r="AD190" s="4"/>
      <c r="AE190" s="1"/>
      <c r="AF190" s="3"/>
      <c r="AG190" s="4"/>
      <c r="AH190" s="2"/>
      <c r="AI190" s="1"/>
      <c r="AJ190" s="2"/>
      <c r="AK190" s="6"/>
      <c r="AL190" s="4"/>
      <c r="AM190" s="9"/>
      <c r="AN190" s="1"/>
      <c r="AO190" s="5"/>
      <c r="AP190" s="3"/>
      <c r="AQ190" s="4"/>
      <c r="AR190" s="5"/>
      <c r="AS190" s="3"/>
      <c r="AT190" s="4"/>
      <c r="AU190" s="3"/>
      <c r="AV190" s="1"/>
      <c r="AW190" s="8"/>
      <c r="AX190" s="3"/>
      <c r="AY190" s="4"/>
      <c r="AZ190" s="2"/>
      <c r="BA190" s="2"/>
      <c r="BB190" s="2"/>
      <c r="BC190" s="8"/>
      <c r="BD190" s="6"/>
      <c r="BE190" s="4"/>
      <c r="BF190" s="2"/>
      <c r="BG190" s="6"/>
      <c r="BH190" s="2"/>
      <c r="BI190" s="6"/>
      <c r="BJ190" s="6"/>
      <c r="BK190" s="6"/>
      <c r="BL190" s="6"/>
      <c r="BM190" s="6"/>
      <c r="BN190" s="2"/>
      <c r="BO190" s="6"/>
      <c r="BP190" s="6"/>
      <c r="BQ190" s="6"/>
      <c r="BR190" s="2"/>
      <c r="BS190" s="6"/>
      <c r="BT190" s="6"/>
      <c r="BU190" s="6"/>
      <c r="BV190" s="6"/>
      <c r="BW190" s="6"/>
      <c r="BX190" s="6"/>
      <c r="BY190" s="6"/>
    </row>
    <row r="191" spans="1:77" x14ac:dyDescent="0.25">
      <c r="A191" s="1"/>
      <c r="B191" s="6"/>
      <c r="C191" s="6"/>
      <c r="D191" s="4"/>
      <c r="E191" s="6"/>
      <c r="F191" s="4"/>
      <c r="G191" s="6"/>
      <c r="H191" s="4"/>
      <c r="I191" s="4"/>
      <c r="J191" s="4"/>
      <c r="K191" s="6"/>
      <c r="L191" s="4"/>
      <c r="M191" s="4"/>
      <c r="N191" s="4"/>
      <c r="O191" s="4"/>
      <c r="P191" s="4"/>
      <c r="Q191" s="1"/>
      <c r="R191" s="1"/>
      <c r="S191" s="4"/>
      <c r="T191" s="3"/>
      <c r="U191" s="4"/>
      <c r="V191" s="4"/>
      <c r="W191" s="3"/>
      <c r="X191" s="4"/>
      <c r="Y191" s="3"/>
      <c r="Z191" s="8"/>
      <c r="AA191" s="4"/>
      <c r="AB191" s="4"/>
      <c r="AC191" s="4"/>
      <c r="AD191" s="4"/>
      <c r="AE191" s="1"/>
      <c r="AF191" s="3"/>
      <c r="AG191" s="4"/>
      <c r="AH191" s="2"/>
      <c r="AI191" s="1"/>
      <c r="AJ191" s="2"/>
      <c r="AK191" s="6"/>
      <c r="AL191" s="4"/>
      <c r="AM191" s="9"/>
      <c r="AN191" s="1"/>
      <c r="AO191" s="5"/>
      <c r="AP191" s="3"/>
      <c r="AQ191" s="4"/>
      <c r="AR191" s="5"/>
      <c r="AS191" s="3"/>
      <c r="AT191" s="4"/>
      <c r="AU191" s="3"/>
      <c r="AV191" s="1"/>
      <c r="AW191" s="8"/>
      <c r="AX191" s="3"/>
      <c r="AY191" s="4"/>
      <c r="AZ191" s="2"/>
      <c r="BA191" s="2"/>
      <c r="BB191" s="2"/>
      <c r="BC191" s="8"/>
      <c r="BD191" s="6"/>
      <c r="BE191" s="2"/>
      <c r="BF191" s="2"/>
      <c r="BG191" s="6"/>
      <c r="BH191" s="2"/>
      <c r="BI191" s="6"/>
      <c r="BJ191" s="6"/>
      <c r="BK191" s="6"/>
      <c r="BL191" s="6"/>
      <c r="BM191" s="6"/>
      <c r="BN191" s="2"/>
      <c r="BO191" s="6"/>
      <c r="BP191" s="6"/>
      <c r="BQ191" s="6"/>
      <c r="BR191" s="2"/>
      <c r="BS191" s="6"/>
      <c r="BT191" s="6"/>
      <c r="BU191" s="6"/>
      <c r="BV191" s="6"/>
      <c r="BW191" s="6"/>
      <c r="BX191" s="6"/>
      <c r="BY191" s="6"/>
    </row>
    <row r="192" spans="1:77" x14ac:dyDescent="0.25">
      <c r="A192" s="1"/>
      <c r="B192" s="6"/>
      <c r="C192" s="6"/>
      <c r="D192" s="4"/>
      <c r="E192" s="6"/>
      <c r="F192" s="4"/>
      <c r="G192" s="6"/>
      <c r="H192" s="4"/>
      <c r="I192" s="4"/>
      <c r="J192" s="4"/>
      <c r="K192" s="6"/>
      <c r="L192" s="2"/>
      <c r="M192" s="2"/>
      <c r="N192" s="2"/>
      <c r="O192" s="4"/>
      <c r="P192" s="4"/>
      <c r="Q192" s="1"/>
      <c r="R192" s="1"/>
      <c r="S192" s="4"/>
      <c r="T192" s="3"/>
      <c r="U192" s="4"/>
      <c r="V192" s="4"/>
      <c r="W192" s="3"/>
      <c r="X192" s="4"/>
      <c r="Y192" s="3"/>
      <c r="Z192" s="8"/>
      <c r="AA192" s="4"/>
      <c r="AB192" s="4"/>
      <c r="AC192" s="4"/>
      <c r="AD192" s="4"/>
      <c r="AE192" s="1"/>
      <c r="AF192" s="3"/>
      <c r="AG192" s="2"/>
      <c r="AH192" s="2"/>
      <c r="AI192" s="1"/>
      <c r="AJ192" s="2"/>
      <c r="AK192" s="6"/>
      <c r="AL192" s="4"/>
      <c r="AM192" s="9"/>
      <c r="AN192" s="1"/>
      <c r="AO192" s="5"/>
      <c r="AP192" s="3"/>
      <c r="AQ192" s="4"/>
      <c r="AR192" s="5"/>
      <c r="AS192" s="3"/>
      <c r="AT192" s="4"/>
      <c r="AU192" s="3"/>
      <c r="AV192" s="1"/>
      <c r="AW192" s="8"/>
      <c r="AX192" s="3"/>
      <c r="AY192" s="4"/>
      <c r="AZ192" s="2"/>
      <c r="BA192" s="2"/>
      <c r="BB192" s="2"/>
      <c r="BC192" s="8"/>
      <c r="BD192" s="6"/>
      <c r="BE192" s="2"/>
      <c r="BF192" s="2"/>
      <c r="BG192" s="6"/>
      <c r="BH192" s="2"/>
      <c r="BI192" s="6"/>
      <c r="BJ192" s="6"/>
      <c r="BK192" s="6"/>
      <c r="BL192" s="6"/>
      <c r="BM192" s="6"/>
      <c r="BN192" s="2"/>
      <c r="BO192" s="6"/>
      <c r="BP192" s="6"/>
      <c r="BQ192" s="6"/>
      <c r="BR192" s="2"/>
      <c r="BS192" s="6"/>
      <c r="BT192" s="6"/>
      <c r="BU192" s="6"/>
      <c r="BV192" s="6"/>
      <c r="BW192" s="6"/>
      <c r="BX192" s="6"/>
      <c r="BY192" s="6"/>
    </row>
    <row r="193" spans="1:77" x14ac:dyDescent="0.25">
      <c r="A193" s="1"/>
      <c r="B193" s="6"/>
      <c r="C193" s="6"/>
      <c r="D193" s="4"/>
      <c r="E193" s="6"/>
      <c r="F193" s="4"/>
      <c r="G193" s="6"/>
      <c r="H193" s="4"/>
      <c r="I193" s="4"/>
      <c r="J193" s="4"/>
      <c r="K193" s="6"/>
      <c r="L193" s="4"/>
      <c r="M193" s="4"/>
      <c r="N193" s="4"/>
      <c r="O193" s="4"/>
      <c r="P193" s="4"/>
      <c r="Q193" s="1"/>
      <c r="R193" s="1"/>
      <c r="S193" s="4"/>
      <c r="T193" s="3"/>
      <c r="U193" s="4"/>
      <c r="V193" s="4"/>
      <c r="W193" s="3"/>
      <c r="X193" s="4"/>
      <c r="Y193" s="3"/>
      <c r="Z193" s="8"/>
      <c r="AA193" s="4"/>
      <c r="AB193" s="4"/>
      <c r="AC193" s="4"/>
      <c r="AD193" s="4"/>
      <c r="AE193" s="1"/>
      <c r="AF193" s="3"/>
      <c r="AG193" s="2"/>
      <c r="AH193" s="2"/>
      <c r="AI193" s="1"/>
      <c r="AJ193" s="2"/>
      <c r="AK193" s="6"/>
      <c r="AL193" s="4"/>
      <c r="AM193" s="9"/>
      <c r="AN193" s="1"/>
      <c r="AO193" s="5"/>
      <c r="AP193" s="3"/>
      <c r="AQ193" s="4"/>
      <c r="AR193" s="5"/>
      <c r="AS193" s="3"/>
      <c r="AT193" s="4"/>
      <c r="AU193" s="3"/>
      <c r="AV193" s="1"/>
      <c r="AW193" s="8"/>
      <c r="AX193" s="3"/>
      <c r="AY193" s="4"/>
      <c r="AZ193" s="2"/>
      <c r="BA193" s="2"/>
      <c r="BB193" s="2"/>
      <c r="BC193" s="8"/>
      <c r="BD193" s="6"/>
      <c r="BE193" s="2"/>
      <c r="BF193" s="2"/>
      <c r="BG193" s="6"/>
      <c r="BH193" s="2"/>
      <c r="BI193" s="6"/>
      <c r="BJ193" s="6"/>
      <c r="BK193" s="6"/>
      <c r="BL193" s="6"/>
      <c r="BM193" s="6"/>
      <c r="BN193" s="2"/>
      <c r="BO193" s="6"/>
      <c r="BP193" s="6"/>
      <c r="BQ193" s="6"/>
      <c r="BR193" s="2"/>
      <c r="BS193" s="6"/>
      <c r="BT193" s="6"/>
      <c r="BU193" s="6"/>
      <c r="BV193" s="6"/>
      <c r="BW193" s="6"/>
      <c r="BX193" s="6"/>
      <c r="BY193" s="6"/>
    </row>
    <row r="194" spans="1:77" x14ac:dyDescent="0.25">
      <c r="A194" s="1"/>
      <c r="B194" s="6"/>
      <c r="C194" s="6"/>
      <c r="D194" s="4"/>
      <c r="E194" s="6"/>
      <c r="F194" s="4"/>
      <c r="G194" s="6"/>
      <c r="H194" s="4"/>
      <c r="I194" s="4"/>
      <c r="J194" s="4"/>
      <c r="K194" s="6"/>
      <c r="L194" s="4"/>
      <c r="M194" s="4"/>
      <c r="N194" s="4"/>
      <c r="O194" s="4"/>
      <c r="P194" s="4"/>
      <c r="Q194" s="1"/>
      <c r="R194" s="1"/>
      <c r="S194" s="4"/>
      <c r="T194" s="3"/>
      <c r="U194" s="4"/>
      <c r="V194" s="4"/>
      <c r="W194" s="3"/>
      <c r="X194" s="4"/>
      <c r="Y194" s="3"/>
      <c r="Z194" s="8"/>
      <c r="AA194" s="4"/>
      <c r="AB194" s="4"/>
      <c r="AC194" s="4"/>
      <c r="AD194" s="4"/>
      <c r="AE194" s="1"/>
      <c r="AF194" s="3"/>
      <c r="AG194" s="4"/>
      <c r="AH194" s="4"/>
      <c r="AI194" s="1"/>
      <c r="AJ194" s="2"/>
      <c r="AK194" s="6"/>
      <c r="AL194" s="4"/>
      <c r="AM194" s="9"/>
      <c r="AN194" s="1"/>
      <c r="AO194" s="5"/>
      <c r="AP194" s="3"/>
      <c r="AQ194" s="4"/>
      <c r="AR194" s="5"/>
      <c r="AS194" s="3"/>
      <c r="AT194" s="4"/>
      <c r="AU194" s="3"/>
      <c r="AV194" s="1"/>
      <c r="AW194" s="8"/>
      <c r="AX194" s="3"/>
      <c r="AY194" s="4"/>
      <c r="AZ194" s="2"/>
      <c r="BA194" s="2"/>
      <c r="BB194" s="2"/>
      <c r="BC194" s="8"/>
      <c r="BD194" s="6"/>
      <c r="BE194" s="4"/>
      <c r="BF194" s="2"/>
      <c r="BG194" s="6"/>
      <c r="BH194" s="2"/>
      <c r="BI194" s="6"/>
      <c r="BJ194" s="6"/>
      <c r="BK194" s="6"/>
      <c r="BL194" s="6"/>
      <c r="BM194" s="6"/>
      <c r="BN194" s="2"/>
      <c r="BO194" s="6"/>
      <c r="BP194" s="6"/>
      <c r="BQ194" s="6"/>
      <c r="BR194" s="2"/>
      <c r="BS194" s="6"/>
      <c r="BT194" s="6"/>
      <c r="BU194" s="6"/>
      <c r="BV194" s="6"/>
      <c r="BW194" s="6"/>
      <c r="BX194" s="6"/>
      <c r="BY194" s="6"/>
    </row>
    <row r="195" spans="1:77" x14ac:dyDescent="0.25">
      <c r="A195" s="1"/>
      <c r="B195" s="6"/>
      <c r="C195" s="6"/>
      <c r="D195" s="4"/>
      <c r="E195" s="6"/>
      <c r="F195" s="4"/>
      <c r="G195" s="6"/>
      <c r="H195" s="4"/>
      <c r="I195" s="4"/>
      <c r="J195" s="4"/>
      <c r="K195" s="6"/>
      <c r="L195" s="2"/>
      <c r="M195" s="2"/>
      <c r="N195" s="2"/>
      <c r="O195" s="4"/>
      <c r="P195" s="4"/>
      <c r="Q195" s="1"/>
      <c r="R195" s="1"/>
      <c r="S195" s="4"/>
      <c r="T195" s="3"/>
      <c r="U195" s="4"/>
      <c r="V195" s="4"/>
      <c r="W195" s="3"/>
      <c r="X195" s="4"/>
      <c r="Y195" s="3"/>
      <c r="Z195" s="8"/>
      <c r="AA195" s="4"/>
      <c r="AB195" s="4"/>
      <c r="AC195" s="4"/>
      <c r="AD195" s="4"/>
      <c r="AE195" s="1"/>
      <c r="AF195" s="3"/>
      <c r="AG195" s="2"/>
      <c r="AH195" s="2"/>
      <c r="AI195" s="1"/>
      <c r="AJ195" s="2"/>
      <c r="AK195" s="6"/>
      <c r="AL195" s="4"/>
      <c r="AM195" s="9"/>
      <c r="AN195" s="1"/>
      <c r="AO195" s="5"/>
      <c r="AP195" s="3"/>
      <c r="AQ195" s="4"/>
      <c r="AR195" s="5"/>
      <c r="AS195" s="3"/>
      <c r="AT195" s="4"/>
      <c r="AU195" s="3"/>
      <c r="AV195" s="1"/>
      <c r="AW195" s="8"/>
      <c r="AX195" s="3"/>
      <c r="AY195" s="4"/>
      <c r="AZ195" s="2"/>
      <c r="BA195" s="2"/>
      <c r="BB195" s="2"/>
      <c r="BC195" s="8"/>
      <c r="BD195" s="6"/>
      <c r="BE195" s="2"/>
      <c r="BF195" s="2"/>
      <c r="BG195" s="6"/>
      <c r="BH195" s="2"/>
      <c r="BI195" s="6"/>
      <c r="BJ195" s="6"/>
      <c r="BK195" s="6"/>
      <c r="BL195" s="6"/>
      <c r="BM195" s="6"/>
      <c r="BN195" s="2"/>
      <c r="BO195" s="6"/>
      <c r="BP195" s="6"/>
      <c r="BQ195" s="6"/>
      <c r="BR195" s="2"/>
      <c r="BS195" s="6"/>
      <c r="BT195" s="6"/>
      <c r="BU195" s="6"/>
      <c r="BV195" s="6"/>
      <c r="BW195" s="6"/>
      <c r="BX195" s="6"/>
      <c r="BY195" s="6"/>
    </row>
    <row r="196" spans="1:77" x14ac:dyDescent="0.25">
      <c r="A196" s="1"/>
      <c r="B196" s="6"/>
      <c r="C196" s="6"/>
      <c r="D196" s="4"/>
      <c r="E196" s="6"/>
      <c r="F196" s="4"/>
      <c r="G196" s="6"/>
      <c r="H196" s="4"/>
      <c r="I196" s="4"/>
      <c r="J196" s="4"/>
      <c r="K196" s="6"/>
      <c r="L196" s="4"/>
      <c r="M196" s="4"/>
      <c r="N196" s="4"/>
      <c r="O196" s="4"/>
      <c r="P196" s="4"/>
      <c r="Q196" s="1"/>
      <c r="R196" s="1"/>
      <c r="S196" s="4"/>
      <c r="T196" s="3"/>
      <c r="U196" s="4"/>
      <c r="V196" s="4"/>
      <c r="W196" s="3"/>
      <c r="X196" s="4"/>
      <c r="Y196" s="3"/>
      <c r="Z196" s="8"/>
      <c r="AA196" s="4"/>
      <c r="AB196" s="4"/>
      <c r="AC196" s="4"/>
      <c r="AD196" s="4"/>
      <c r="AE196" s="1"/>
      <c r="AF196" s="3"/>
      <c r="AG196" s="4"/>
      <c r="AH196" s="4"/>
      <c r="AI196" s="1"/>
      <c r="AJ196" s="2"/>
      <c r="AK196" s="6"/>
      <c r="AL196" s="4"/>
      <c r="AM196" s="9"/>
      <c r="AN196" s="1"/>
      <c r="AO196" s="5"/>
      <c r="AP196" s="3"/>
      <c r="AQ196" s="4"/>
      <c r="AR196" s="5"/>
      <c r="AS196" s="3"/>
      <c r="AT196" s="4"/>
      <c r="AU196" s="3"/>
      <c r="AV196" s="1"/>
      <c r="AW196" s="8"/>
      <c r="AX196" s="3"/>
      <c r="AY196" s="4"/>
      <c r="AZ196" s="4"/>
      <c r="BA196" s="4"/>
      <c r="BB196" s="2"/>
      <c r="BC196" s="8"/>
      <c r="BD196" s="6"/>
      <c r="BE196" s="4"/>
      <c r="BF196" s="2"/>
      <c r="BG196" s="6"/>
      <c r="BH196" s="2"/>
      <c r="BI196" s="6"/>
      <c r="BJ196" s="6"/>
      <c r="BK196" s="6"/>
      <c r="BL196" s="6"/>
      <c r="BM196" s="6"/>
      <c r="BN196" s="2"/>
      <c r="BO196" s="6"/>
      <c r="BP196" s="6"/>
      <c r="BQ196" s="6"/>
      <c r="BR196" s="2"/>
      <c r="BS196" s="6"/>
      <c r="BT196" s="6"/>
      <c r="BU196" s="6"/>
      <c r="BV196" s="6"/>
      <c r="BW196" s="6"/>
      <c r="BX196" s="6"/>
      <c r="BY196" s="6"/>
    </row>
    <row r="197" spans="1:77" x14ac:dyDescent="0.25">
      <c r="A197" s="1"/>
      <c r="B197" s="6"/>
      <c r="C197" s="6"/>
      <c r="D197" s="4"/>
      <c r="E197" s="6"/>
      <c r="F197" s="4"/>
      <c r="G197" s="6"/>
      <c r="H197" s="4"/>
      <c r="I197" s="4"/>
      <c r="J197" s="4"/>
      <c r="K197" s="6"/>
      <c r="L197" s="4"/>
      <c r="M197" s="4"/>
      <c r="N197" s="4"/>
      <c r="O197" s="4"/>
      <c r="P197" s="4"/>
      <c r="Q197" s="1"/>
      <c r="R197" s="1"/>
      <c r="S197" s="4"/>
      <c r="T197" s="3"/>
      <c r="U197" s="4"/>
      <c r="V197" s="4"/>
      <c r="W197" s="3"/>
      <c r="X197" s="4"/>
      <c r="Y197" s="3"/>
      <c r="Z197" s="8"/>
      <c r="AA197" s="4"/>
      <c r="AB197" s="4"/>
      <c r="AC197" s="4"/>
      <c r="AD197" s="4"/>
      <c r="AE197" s="1"/>
      <c r="AF197" s="3"/>
      <c r="AG197" s="4"/>
      <c r="AH197" s="4"/>
      <c r="AI197" s="1"/>
      <c r="AJ197" s="2"/>
      <c r="AK197" s="6"/>
      <c r="AL197" s="4"/>
      <c r="AM197" s="9"/>
      <c r="AN197" s="1"/>
      <c r="AO197" s="5"/>
      <c r="AP197" s="3"/>
      <c r="AQ197" s="4"/>
      <c r="AR197" s="5"/>
      <c r="AS197" s="3"/>
      <c r="AT197" s="4"/>
      <c r="AU197" s="3"/>
      <c r="AV197" s="1"/>
      <c r="AW197" s="8"/>
      <c r="AX197" s="3"/>
      <c r="AY197" s="4"/>
      <c r="AZ197" s="4"/>
      <c r="BA197" s="4"/>
      <c r="BB197" s="2"/>
      <c r="BC197" s="8"/>
      <c r="BD197" s="6"/>
      <c r="BE197" s="2"/>
      <c r="BF197" s="2"/>
      <c r="BG197" s="6"/>
      <c r="BH197" s="2"/>
      <c r="BI197" s="6"/>
      <c r="BJ197" s="6"/>
      <c r="BK197" s="6"/>
      <c r="BL197" s="6"/>
      <c r="BM197" s="6"/>
      <c r="BN197" s="2"/>
      <c r="BO197" s="6"/>
      <c r="BP197" s="6"/>
      <c r="BQ197" s="6"/>
      <c r="BR197" s="2"/>
      <c r="BS197" s="6"/>
      <c r="BT197" s="6"/>
      <c r="BU197" s="6"/>
      <c r="BV197" s="6"/>
      <c r="BW197" s="6"/>
      <c r="BX197" s="6"/>
      <c r="BY197" s="6"/>
    </row>
    <row r="198" spans="1:77" x14ac:dyDescent="0.25">
      <c r="A198" s="1"/>
      <c r="B198" s="6"/>
      <c r="C198" s="6"/>
      <c r="D198" s="4"/>
      <c r="E198" s="6"/>
      <c r="F198" s="4"/>
      <c r="G198" s="6"/>
      <c r="H198" s="4"/>
      <c r="I198" s="4"/>
      <c r="J198" s="4"/>
      <c r="K198" s="6"/>
      <c r="L198" s="4"/>
      <c r="M198" s="4"/>
      <c r="N198" s="4"/>
      <c r="O198" s="4"/>
      <c r="P198" s="4"/>
      <c r="Q198" s="1"/>
      <c r="R198" s="1"/>
      <c r="S198" s="4"/>
      <c r="T198" s="3"/>
      <c r="U198" s="4"/>
      <c r="V198" s="4"/>
      <c r="W198" s="3"/>
      <c r="X198" s="4"/>
      <c r="Y198" s="3"/>
      <c r="Z198" s="8"/>
      <c r="AA198" s="4"/>
      <c r="AB198" s="4"/>
      <c r="AC198" s="4"/>
      <c r="AD198" s="4"/>
      <c r="AE198" s="1"/>
      <c r="AF198" s="3"/>
      <c r="AG198" s="2"/>
      <c r="AH198" s="2"/>
      <c r="AI198" s="1"/>
      <c r="AJ198" s="2"/>
      <c r="AK198" s="6"/>
      <c r="AL198" s="4"/>
      <c r="AM198" s="9"/>
      <c r="AN198" s="1"/>
      <c r="AO198" s="5"/>
      <c r="AP198" s="3"/>
      <c r="AQ198" s="4"/>
      <c r="AR198" s="5"/>
      <c r="AS198" s="3"/>
      <c r="AT198" s="4"/>
      <c r="AU198" s="3"/>
      <c r="AV198" s="1"/>
      <c r="AW198" s="8"/>
      <c r="AX198" s="3"/>
      <c r="AY198" s="4"/>
      <c r="AZ198" s="2"/>
      <c r="BA198" s="2"/>
      <c r="BB198" s="2"/>
      <c r="BC198" s="8"/>
      <c r="BD198" s="6"/>
      <c r="BE198" s="4"/>
      <c r="BF198" s="2"/>
      <c r="BG198" s="6"/>
      <c r="BH198" s="2"/>
      <c r="BI198" s="6"/>
      <c r="BJ198" s="6"/>
      <c r="BK198" s="6"/>
      <c r="BL198" s="6"/>
      <c r="BM198" s="6"/>
      <c r="BN198" s="2"/>
      <c r="BO198" s="6"/>
      <c r="BP198" s="6"/>
      <c r="BQ198" s="6"/>
      <c r="BR198" s="2"/>
      <c r="BS198" s="6"/>
      <c r="BT198" s="6"/>
      <c r="BU198" s="6"/>
      <c r="BV198" s="6"/>
      <c r="BW198" s="6"/>
      <c r="BX198" s="6"/>
      <c r="BY198" s="6"/>
    </row>
    <row r="199" spans="1:77" x14ac:dyDescent="0.25">
      <c r="A199" s="1"/>
      <c r="B199" s="6"/>
      <c r="C199" s="6"/>
      <c r="D199" s="4"/>
      <c r="E199" s="6"/>
      <c r="F199" s="4"/>
      <c r="G199" s="6"/>
      <c r="H199" s="4"/>
      <c r="I199" s="4"/>
      <c r="J199" s="4"/>
      <c r="K199" s="6"/>
      <c r="L199" s="4"/>
      <c r="M199" s="4"/>
      <c r="N199" s="4"/>
      <c r="O199" s="4"/>
      <c r="P199" s="4"/>
      <c r="Q199" s="1"/>
      <c r="R199" s="1"/>
      <c r="S199" s="4"/>
      <c r="T199" s="3"/>
      <c r="U199" s="4"/>
      <c r="V199" s="4"/>
      <c r="W199" s="3"/>
      <c r="X199" s="4"/>
      <c r="Y199" s="3"/>
      <c r="Z199" s="8"/>
      <c r="AA199" s="4"/>
      <c r="AB199" s="4"/>
      <c r="AC199" s="4"/>
      <c r="AD199" s="4"/>
      <c r="AE199" s="1"/>
      <c r="AF199" s="3"/>
      <c r="AG199" s="2"/>
      <c r="AH199" s="2"/>
      <c r="AI199" s="1"/>
      <c r="AJ199" s="2"/>
      <c r="AK199" s="6"/>
      <c r="AL199" s="4"/>
      <c r="AM199" s="9"/>
      <c r="AN199" s="1"/>
      <c r="AO199" s="5"/>
      <c r="AP199" s="3"/>
      <c r="AQ199" s="4"/>
      <c r="AR199" s="5"/>
      <c r="AS199" s="3"/>
      <c r="AT199" s="4"/>
      <c r="AU199" s="3"/>
      <c r="AV199" s="1"/>
      <c r="AW199" s="8"/>
      <c r="AX199" s="3"/>
      <c r="AY199" s="4"/>
      <c r="AZ199" s="2"/>
      <c r="BA199" s="2"/>
      <c r="BB199" s="2"/>
      <c r="BC199" s="8"/>
      <c r="BD199" s="6"/>
      <c r="BE199" s="2"/>
      <c r="BF199" s="2"/>
      <c r="BG199" s="6"/>
      <c r="BH199" s="2"/>
      <c r="BI199" s="6"/>
      <c r="BJ199" s="6"/>
      <c r="BK199" s="6"/>
      <c r="BL199" s="6"/>
      <c r="BM199" s="6"/>
      <c r="BN199" s="2"/>
      <c r="BO199" s="6"/>
      <c r="BP199" s="6"/>
      <c r="BQ199" s="6"/>
      <c r="BR199" s="2"/>
      <c r="BS199" s="6"/>
      <c r="BT199" s="6"/>
      <c r="BU199" s="6"/>
      <c r="BV199" s="6"/>
      <c r="BW199" s="6"/>
      <c r="BX199" s="6"/>
      <c r="BY199" s="6"/>
    </row>
    <row r="200" spans="1:77" x14ac:dyDescent="0.25">
      <c r="A200" s="1"/>
      <c r="B200" s="6"/>
      <c r="C200" s="6"/>
      <c r="D200" s="4"/>
      <c r="E200" s="6"/>
      <c r="F200" s="4"/>
      <c r="G200" s="6"/>
      <c r="H200" s="4"/>
      <c r="I200" s="4"/>
      <c r="J200" s="4"/>
      <c r="K200" s="6"/>
      <c r="L200" s="4"/>
      <c r="M200" s="4"/>
      <c r="N200" s="4"/>
      <c r="O200" s="4"/>
      <c r="P200" s="4"/>
      <c r="Q200" s="1"/>
      <c r="R200" s="1"/>
      <c r="S200" s="4"/>
      <c r="T200" s="3"/>
      <c r="U200" s="4"/>
      <c r="V200" s="4"/>
      <c r="W200" s="3"/>
      <c r="X200" s="4"/>
      <c r="Y200" s="3"/>
      <c r="Z200" s="8"/>
      <c r="AA200" s="4"/>
      <c r="AB200" s="4"/>
      <c r="AC200" s="4"/>
      <c r="AD200" s="4"/>
      <c r="AE200" s="1"/>
      <c r="AF200" s="3"/>
      <c r="AG200" s="4"/>
      <c r="AH200" s="4"/>
      <c r="AI200" s="1"/>
      <c r="AJ200" s="2"/>
      <c r="AK200" s="6"/>
      <c r="AL200" s="4"/>
      <c r="AM200" s="9"/>
      <c r="AN200" s="1"/>
      <c r="AO200" s="5"/>
      <c r="AP200" s="3"/>
      <c r="AQ200" s="4"/>
      <c r="AR200" s="5"/>
      <c r="AS200" s="3"/>
      <c r="AT200" s="4"/>
      <c r="AU200" s="3"/>
      <c r="AV200" s="1"/>
      <c r="AW200" s="8"/>
      <c r="AX200" s="3"/>
      <c r="AY200" s="4"/>
      <c r="AZ200" s="2"/>
      <c r="BA200" s="2"/>
      <c r="BB200" s="2"/>
      <c r="BC200" s="8"/>
      <c r="BD200" s="6"/>
      <c r="BE200" s="2"/>
      <c r="BF200" s="2"/>
      <c r="BG200" s="6"/>
      <c r="BH200" s="2"/>
      <c r="BI200" s="6"/>
      <c r="BJ200" s="6"/>
      <c r="BK200" s="6"/>
      <c r="BL200" s="6"/>
      <c r="BM200" s="6"/>
      <c r="BN200" s="2"/>
      <c r="BO200" s="6"/>
      <c r="BP200" s="6"/>
      <c r="BQ200" s="6"/>
      <c r="BR200" s="2"/>
      <c r="BS200" s="6"/>
      <c r="BT200" s="6"/>
      <c r="BU200" s="6"/>
      <c r="BV200" s="6"/>
      <c r="BW200" s="6"/>
      <c r="BX200" s="6"/>
      <c r="BY200" s="6"/>
    </row>
    <row r="201" spans="1:77" x14ac:dyDescent="0.25">
      <c r="A201" s="1"/>
      <c r="B201" s="6"/>
      <c r="C201" s="6"/>
      <c r="D201" s="4"/>
      <c r="E201" s="6"/>
      <c r="F201" s="4"/>
      <c r="G201" s="6"/>
      <c r="H201" s="4"/>
      <c r="I201" s="4"/>
      <c r="J201" s="4"/>
      <c r="K201" s="6"/>
      <c r="L201" s="4"/>
      <c r="M201" s="4"/>
      <c r="N201" s="4"/>
      <c r="O201" s="4"/>
      <c r="P201" s="4"/>
      <c r="Q201" s="1"/>
      <c r="R201" s="1"/>
      <c r="S201" s="4"/>
      <c r="T201" s="3"/>
      <c r="U201" s="4"/>
      <c r="V201" s="4"/>
      <c r="W201" s="3"/>
      <c r="X201" s="4"/>
      <c r="Y201" s="3"/>
      <c r="Z201" s="8"/>
      <c r="AA201" s="4"/>
      <c r="AB201" s="4"/>
      <c r="AC201" s="4"/>
      <c r="AD201" s="4"/>
      <c r="AE201" s="1"/>
      <c r="AF201" s="3"/>
      <c r="AG201" s="4"/>
      <c r="AH201" s="2"/>
      <c r="AI201" s="1"/>
      <c r="AJ201" s="2"/>
      <c r="AK201" s="6"/>
      <c r="AL201" s="4"/>
      <c r="AM201" s="9"/>
      <c r="AN201" s="1"/>
      <c r="AO201" s="5"/>
      <c r="AP201" s="3"/>
      <c r="AQ201" s="4"/>
      <c r="AR201" s="5"/>
      <c r="AS201" s="3"/>
      <c r="AT201" s="4"/>
      <c r="AU201" s="3"/>
      <c r="AV201" s="1"/>
      <c r="AW201" s="8"/>
      <c r="AX201" s="3"/>
      <c r="AY201" s="4"/>
      <c r="AZ201" s="2"/>
      <c r="BA201" s="2"/>
      <c r="BB201" s="2"/>
      <c r="BC201" s="8"/>
      <c r="BD201" s="6"/>
      <c r="BE201" s="2"/>
      <c r="BF201" s="2"/>
      <c r="BG201" s="6"/>
      <c r="BH201" s="2"/>
      <c r="BI201" s="6"/>
      <c r="BJ201" s="6"/>
      <c r="BK201" s="6"/>
      <c r="BL201" s="6"/>
      <c r="BM201" s="6"/>
      <c r="BN201" s="2"/>
      <c r="BO201" s="6"/>
      <c r="BP201" s="6"/>
      <c r="BQ201" s="6"/>
      <c r="BR201" s="2"/>
      <c r="BS201" s="6"/>
      <c r="BT201" s="6"/>
      <c r="BU201" s="6"/>
      <c r="BV201" s="6"/>
      <c r="BW201" s="6"/>
      <c r="BX201" s="6"/>
      <c r="BY201" s="6"/>
    </row>
    <row r="202" spans="1:77" x14ac:dyDescent="0.25">
      <c r="A202" s="1"/>
      <c r="B202" s="6"/>
      <c r="C202" s="6"/>
      <c r="D202" s="4"/>
      <c r="E202" s="6"/>
      <c r="F202" s="4"/>
      <c r="G202" s="6"/>
      <c r="H202" s="4"/>
      <c r="I202" s="4"/>
      <c r="J202" s="4"/>
      <c r="K202" s="6"/>
      <c r="L202" s="4"/>
      <c r="M202" s="4"/>
      <c r="N202" s="4"/>
      <c r="O202" s="4"/>
      <c r="P202" s="4"/>
      <c r="Q202" s="1"/>
      <c r="R202" s="1"/>
      <c r="S202" s="4"/>
      <c r="T202" s="3"/>
      <c r="U202" s="4"/>
      <c r="V202" s="4"/>
      <c r="W202" s="3"/>
      <c r="X202" s="4"/>
      <c r="Y202" s="3"/>
      <c r="Z202" s="8"/>
      <c r="AA202" s="4"/>
      <c r="AB202" s="4"/>
      <c r="AC202" s="4"/>
      <c r="AD202" s="4"/>
      <c r="AE202" s="1"/>
      <c r="AF202" s="3"/>
      <c r="AG202" s="4"/>
      <c r="AH202" s="4"/>
      <c r="AI202" s="1"/>
      <c r="AJ202" s="2"/>
      <c r="AK202" s="6"/>
      <c r="AL202" s="4"/>
      <c r="AM202" s="9"/>
      <c r="AN202" s="1"/>
      <c r="AO202" s="5"/>
      <c r="AP202" s="3"/>
      <c r="AQ202" s="4"/>
      <c r="AR202" s="5"/>
      <c r="AS202" s="3"/>
      <c r="AT202" s="4"/>
      <c r="AU202" s="3"/>
      <c r="AV202" s="1"/>
      <c r="AW202" s="8"/>
      <c r="AX202" s="3"/>
      <c r="AY202" s="4"/>
      <c r="AZ202" s="2"/>
      <c r="BA202" s="2"/>
      <c r="BB202" s="2"/>
      <c r="BC202" s="8"/>
      <c r="BD202" s="6"/>
      <c r="BE202" s="4"/>
      <c r="BF202" s="2"/>
      <c r="BG202" s="6"/>
      <c r="BH202" s="2"/>
      <c r="BI202" s="6"/>
      <c r="BJ202" s="6"/>
      <c r="BK202" s="6"/>
      <c r="BL202" s="6"/>
      <c r="BM202" s="6"/>
      <c r="BN202" s="2"/>
      <c r="BO202" s="6"/>
      <c r="BP202" s="6"/>
      <c r="BQ202" s="6"/>
      <c r="BR202" s="2"/>
      <c r="BS202" s="6"/>
      <c r="BT202" s="6"/>
      <c r="BU202" s="6"/>
      <c r="BV202" s="6"/>
      <c r="BW202" s="6"/>
      <c r="BX202" s="6"/>
      <c r="BY202" s="6"/>
    </row>
    <row r="203" spans="1:77" x14ac:dyDescent="0.25">
      <c r="A203" s="1"/>
      <c r="B203" s="6"/>
      <c r="C203" s="6"/>
      <c r="D203" s="4"/>
      <c r="E203" s="6"/>
      <c r="F203" s="4"/>
      <c r="G203" s="6"/>
      <c r="H203" s="4"/>
      <c r="I203" s="4"/>
      <c r="J203" s="4"/>
      <c r="K203" s="6"/>
      <c r="L203" s="2"/>
      <c r="M203" s="2"/>
      <c r="N203" s="2"/>
      <c r="O203" s="4"/>
      <c r="P203" s="4"/>
      <c r="Q203" s="1"/>
      <c r="R203" s="1"/>
      <c r="S203" s="4"/>
      <c r="T203" s="3"/>
      <c r="U203" s="4"/>
      <c r="V203" s="4"/>
      <c r="W203" s="3"/>
      <c r="X203" s="4"/>
      <c r="Y203" s="3"/>
      <c r="Z203" s="8"/>
      <c r="AA203" s="4"/>
      <c r="AB203" s="4"/>
      <c r="AC203" s="4"/>
      <c r="AD203" s="4"/>
      <c r="AE203" s="1"/>
      <c r="AF203" s="3"/>
      <c r="AG203" s="2"/>
      <c r="AH203" s="2"/>
      <c r="AI203" s="1"/>
      <c r="AJ203" s="2"/>
      <c r="AK203" s="6"/>
      <c r="AL203" s="4"/>
      <c r="AM203" s="9"/>
      <c r="AN203" s="1"/>
      <c r="AO203" s="5"/>
      <c r="AP203" s="3"/>
      <c r="AQ203" s="4"/>
      <c r="AR203" s="5"/>
      <c r="AS203" s="3"/>
      <c r="AT203" s="4"/>
      <c r="AU203" s="3"/>
      <c r="AV203" s="1"/>
      <c r="AW203" s="8"/>
      <c r="AX203" s="3"/>
      <c r="AY203" s="4"/>
      <c r="AZ203" s="2"/>
      <c r="BA203" s="2"/>
      <c r="BB203" s="2"/>
      <c r="BC203" s="8"/>
      <c r="BD203" s="6"/>
      <c r="BE203" s="2"/>
      <c r="BF203" s="2"/>
      <c r="BG203" s="6"/>
      <c r="BH203" s="2"/>
      <c r="BI203" s="6"/>
      <c r="BJ203" s="6"/>
      <c r="BK203" s="6"/>
      <c r="BL203" s="6"/>
      <c r="BM203" s="6"/>
      <c r="BN203" s="2"/>
      <c r="BO203" s="6"/>
      <c r="BP203" s="6"/>
      <c r="BQ203" s="6"/>
      <c r="BR203" s="2"/>
      <c r="BS203" s="6"/>
      <c r="BT203" s="6"/>
      <c r="BU203" s="6"/>
      <c r="BV203" s="6"/>
      <c r="BW203" s="6"/>
      <c r="BX203" s="6"/>
      <c r="BY203" s="6"/>
    </row>
    <row r="204" spans="1:77" x14ac:dyDescent="0.25">
      <c r="A204" s="1"/>
      <c r="B204" s="6"/>
      <c r="C204" s="6"/>
      <c r="D204" s="4"/>
      <c r="E204" s="6"/>
      <c r="F204" s="4"/>
      <c r="G204" s="6"/>
      <c r="H204" s="4"/>
      <c r="I204" s="4"/>
      <c r="J204" s="4"/>
      <c r="K204" s="6"/>
      <c r="L204" s="4"/>
      <c r="M204" s="4"/>
      <c r="N204" s="4"/>
      <c r="O204" s="4"/>
      <c r="P204" s="4"/>
      <c r="Q204" s="1"/>
      <c r="R204" s="1"/>
      <c r="S204" s="4"/>
      <c r="T204" s="3"/>
      <c r="U204" s="4"/>
      <c r="V204" s="4"/>
      <c r="W204" s="3"/>
      <c r="X204" s="4"/>
      <c r="Y204" s="3"/>
      <c r="Z204" s="8"/>
      <c r="AA204" s="4"/>
      <c r="AB204" s="4"/>
      <c r="AC204" s="4"/>
      <c r="AD204" s="4"/>
      <c r="AE204" s="1"/>
      <c r="AF204" s="3"/>
      <c r="AG204" s="4"/>
      <c r="AH204" s="4"/>
      <c r="AI204" s="1"/>
      <c r="AJ204" s="2"/>
      <c r="AK204" s="6"/>
      <c r="AL204" s="4"/>
      <c r="AM204" s="9"/>
      <c r="AN204" s="1"/>
      <c r="AO204" s="5"/>
      <c r="AP204" s="3"/>
      <c r="AQ204" s="4"/>
      <c r="AR204" s="5"/>
      <c r="AS204" s="3"/>
      <c r="AT204" s="4"/>
      <c r="AU204" s="3"/>
      <c r="AV204" s="1"/>
      <c r="AW204" s="8"/>
      <c r="AX204" s="3"/>
      <c r="AY204" s="4"/>
      <c r="AZ204" s="4"/>
      <c r="BA204" s="4"/>
      <c r="BB204" s="2"/>
      <c r="BC204" s="8"/>
      <c r="BD204" s="6"/>
      <c r="BE204" s="2"/>
      <c r="BF204" s="2"/>
      <c r="BG204" s="6"/>
      <c r="BH204" s="2"/>
      <c r="BI204" s="6"/>
      <c r="BJ204" s="6"/>
      <c r="BK204" s="6"/>
      <c r="BL204" s="6"/>
      <c r="BM204" s="6"/>
      <c r="BN204" s="2"/>
      <c r="BO204" s="6"/>
      <c r="BP204" s="6"/>
      <c r="BQ204" s="6"/>
      <c r="BR204" s="2"/>
      <c r="BS204" s="6"/>
      <c r="BT204" s="6"/>
      <c r="BU204" s="6"/>
      <c r="BV204" s="6"/>
      <c r="BW204" s="6"/>
      <c r="BX204" s="6"/>
      <c r="BY204" s="6"/>
    </row>
    <row r="205" spans="1:77" x14ac:dyDescent="0.25">
      <c r="A205" s="1"/>
      <c r="B205" s="6"/>
      <c r="C205" s="6"/>
      <c r="D205" s="4"/>
      <c r="E205" s="6"/>
      <c r="F205" s="4"/>
      <c r="G205" s="6"/>
      <c r="H205" s="4"/>
      <c r="I205" s="4"/>
      <c r="J205" s="4"/>
      <c r="K205" s="6"/>
      <c r="L205" s="4"/>
      <c r="M205" s="4"/>
      <c r="N205" s="4"/>
      <c r="O205" s="4"/>
      <c r="P205" s="4"/>
      <c r="Q205" s="1"/>
      <c r="R205" s="1"/>
      <c r="S205" s="4"/>
      <c r="T205" s="3"/>
      <c r="U205" s="4"/>
      <c r="V205" s="4"/>
      <c r="W205" s="3"/>
      <c r="X205" s="4"/>
      <c r="Y205" s="3"/>
      <c r="Z205" s="8"/>
      <c r="AA205" s="4"/>
      <c r="AB205" s="4"/>
      <c r="AC205" s="4"/>
      <c r="AD205" s="4"/>
      <c r="AE205" s="1"/>
      <c r="AF205" s="3"/>
      <c r="AG205" s="4"/>
      <c r="AH205" s="4"/>
      <c r="AI205" s="1"/>
      <c r="AJ205" s="2"/>
      <c r="AK205" s="6"/>
      <c r="AL205" s="4"/>
      <c r="AM205" s="9"/>
      <c r="AN205" s="1"/>
      <c r="AO205" s="5"/>
      <c r="AP205" s="3"/>
      <c r="AQ205" s="4"/>
      <c r="AR205" s="5"/>
      <c r="AS205" s="3"/>
      <c r="AT205" s="4"/>
      <c r="AU205" s="3"/>
      <c r="AV205" s="1"/>
      <c r="AW205" s="8"/>
      <c r="AX205" s="3"/>
      <c r="AY205" s="4"/>
      <c r="AZ205" s="2"/>
      <c r="BA205" s="2"/>
      <c r="BB205" s="2"/>
      <c r="BC205" s="8"/>
      <c r="BD205" s="6"/>
      <c r="BE205" s="4"/>
      <c r="BF205" s="2"/>
      <c r="BG205" s="6"/>
      <c r="BH205" s="2"/>
      <c r="BI205" s="6"/>
      <c r="BJ205" s="6"/>
      <c r="BK205" s="6"/>
      <c r="BL205" s="6"/>
      <c r="BM205" s="6"/>
      <c r="BN205" s="2"/>
      <c r="BO205" s="6"/>
      <c r="BP205" s="6"/>
      <c r="BQ205" s="6"/>
      <c r="BR205" s="2"/>
      <c r="BS205" s="6"/>
      <c r="BT205" s="6"/>
      <c r="BU205" s="6"/>
      <c r="BV205" s="6"/>
      <c r="BW205" s="6"/>
      <c r="BX205" s="6"/>
      <c r="BY205" s="6"/>
    </row>
    <row r="206" spans="1:77" x14ac:dyDescent="0.25">
      <c r="A206" s="1"/>
      <c r="B206" s="6"/>
      <c r="C206" s="6"/>
      <c r="D206" s="4"/>
      <c r="E206" s="6"/>
      <c r="F206" s="4"/>
      <c r="G206" s="6"/>
      <c r="H206" s="4"/>
      <c r="I206" s="4"/>
      <c r="J206" s="4"/>
      <c r="K206" s="6"/>
      <c r="L206" s="2"/>
      <c r="M206" s="2"/>
      <c r="N206" s="2"/>
      <c r="O206" s="4"/>
      <c r="P206" s="4"/>
      <c r="Q206" s="1"/>
      <c r="R206" s="1"/>
      <c r="S206" s="4"/>
      <c r="T206" s="3"/>
      <c r="U206" s="4"/>
      <c r="V206" s="4"/>
      <c r="W206" s="3"/>
      <c r="X206" s="4"/>
      <c r="Y206" s="3"/>
      <c r="Z206" s="8"/>
      <c r="AA206" s="4"/>
      <c r="AB206" s="2"/>
      <c r="AC206" s="2"/>
      <c r="AD206" s="2"/>
      <c r="AE206" s="1"/>
      <c r="AF206" s="3"/>
      <c r="AG206" s="2"/>
      <c r="AH206" s="2"/>
      <c r="AI206" s="1"/>
      <c r="AJ206" s="2"/>
      <c r="AK206" s="6"/>
      <c r="AL206" s="4"/>
      <c r="AM206" s="9"/>
      <c r="AN206" s="1"/>
      <c r="AO206" s="5"/>
      <c r="AP206" s="3"/>
      <c r="AQ206" s="4"/>
      <c r="AR206" s="5"/>
      <c r="AS206" s="3"/>
      <c r="AT206" s="4"/>
      <c r="AU206" s="3"/>
      <c r="AV206" s="1"/>
      <c r="AW206" s="8"/>
      <c r="AX206" s="3"/>
      <c r="AY206" s="4"/>
      <c r="AZ206" s="2"/>
      <c r="BA206" s="2"/>
      <c r="BB206" s="2"/>
      <c r="BC206" s="8"/>
      <c r="BD206" s="6"/>
      <c r="BE206" s="2"/>
      <c r="BF206" s="2"/>
      <c r="BG206" s="6"/>
      <c r="BH206" s="2"/>
      <c r="BI206" s="6"/>
      <c r="BJ206" s="6"/>
      <c r="BK206" s="6"/>
      <c r="BL206" s="6"/>
      <c r="BM206" s="6"/>
      <c r="BN206" s="2"/>
      <c r="BO206" s="6"/>
      <c r="BP206" s="6"/>
      <c r="BQ206" s="6"/>
      <c r="BR206" s="2"/>
      <c r="BS206" s="6"/>
      <c r="BT206" s="6"/>
      <c r="BU206" s="6"/>
      <c r="BV206" s="6"/>
      <c r="BW206" s="6"/>
      <c r="BX206" s="6"/>
      <c r="BY206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Foglio1</vt:lpstr>
      <vt:lpstr>Foglio2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2023-01-13T11:06:02Z</dcterms:modified>
</cp:coreProperties>
</file>