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cauto-srv\01_CAUTO\08_AREA TECNICA\UFFICIO_TECNICO_AMBIENTE\06 CONSULENZE\02_SPORTELLO RIFIUTI\QUADERNO 2025\TABELLE DI LAVORO\"/>
    </mc:Choice>
  </mc:AlternateContent>
  <xr:revisionPtr revIDLastSave="0" documentId="13_ncr:1_{A00D920E-583C-4CEA-AEAF-DCC80F6A7C39}" xr6:coauthVersionLast="47" xr6:coauthVersionMax="47" xr10:uidLastSave="{00000000-0000-0000-0000-000000000000}"/>
  <bookViews>
    <workbookView xWindow="-120" yWindow="-120" windowWidth="29040" windowHeight="15720" xr2:uid="{34B364E6-2E6C-47B6-B397-90055FA61F76}"/>
  </bookViews>
  <sheets>
    <sheet name="tabella costi 2024" sheetId="1" r:id="rId1"/>
  </sheets>
  <definedNames>
    <definedName name="_xlnm._FilterDatabase" localSheetId="0" hidden="1">'tabella costi 2024'!$A$1:$Q$206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62" i="1" l="1"/>
  <c r="P164" i="1"/>
  <c r="M165" i="1"/>
  <c r="M144" i="1"/>
  <c r="N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</calcChain>
</file>

<file path=xl/sharedStrings.xml><?xml version="1.0" encoding="utf-8"?>
<sst xmlns="http://schemas.openxmlformats.org/spreadsheetml/2006/main" count="219" uniqueCount="219">
  <si>
    <t>Zone</t>
  </si>
  <si>
    <t>Vobarno</t>
  </si>
  <si>
    <t>Visano</t>
  </si>
  <si>
    <t>Vione</t>
  </si>
  <si>
    <t>Villanuova sul Clisi</t>
  </si>
  <si>
    <t>Villachiara</t>
  </si>
  <si>
    <t>Villa Carcina</t>
  </si>
  <si>
    <t>Vezza d'Oglio</t>
  </si>
  <si>
    <t>Vestone</t>
  </si>
  <si>
    <t>Verolavecchia</t>
  </si>
  <si>
    <t>Verolanuova</t>
  </si>
  <si>
    <t>Valvestino</t>
  </si>
  <si>
    <t>Vallio Terme</t>
  </si>
  <si>
    <t>Urago d'Oglio</t>
  </si>
  <si>
    <t>Treviso Bresciano</t>
  </si>
  <si>
    <t>Trenzano</t>
  </si>
  <si>
    <t>Tremosine sul Garda</t>
  </si>
  <si>
    <t>Travagliato</t>
  </si>
  <si>
    <t>Toscolano-Maderno</t>
  </si>
  <si>
    <t>Torbole Casaglia</t>
  </si>
  <si>
    <t>Tignale</t>
  </si>
  <si>
    <t>Temù</t>
  </si>
  <si>
    <t>Tavernole sul Mella</t>
  </si>
  <si>
    <t>Sulzano</t>
  </si>
  <si>
    <t>Sonico</t>
  </si>
  <si>
    <t>Soiano del Lago</t>
  </si>
  <si>
    <t>Sirmione</t>
  </si>
  <si>
    <t>Serle</t>
  </si>
  <si>
    <t>Seniga</t>
  </si>
  <si>
    <t>Sellero</t>
  </si>
  <si>
    <t>Saviore dell'Adamello</t>
  </si>
  <si>
    <t>Sarezzo</t>
  </si>
  <si>
    <t>San Zeno Naviglio</t>
  </si>
  <si>
    <t>San Paolo</t>
  </si>
  <si>
    <t>San Gervasio Bresciano</t>
  </si>
  <si>
    <t>San Felice del Benaco</t>
  </si>
  <si>
    <t>Salò</t>
  </si>
  <si>
    <t>Sale Marasino</t>
  </si>
  <si>
    <t>Sabbio Chiese</t>
  </si>
  <si>
    <t>Rudiano</t>
  </si>
  <si>
    <t>Rovato</t>
  </si>
  <si>
    <t>Roncadelle</t>
  </si>
  <si>
    <t>Roè Volciano</t>
  </si>
  <si>
    <t>Rodengo-Saiano</t>
  </si>
  <si>
    <t>Roccafranca</t>
  </si>
  <si>
    <t>Rezzato</t>
  </si>
  <si>
    <t>Remedello</t>
  </si>
  <si>
    <t>Quinzano d'Oglio</t>
  </si>
  <si>
    <t>Puegnago del Garda</t>
  </si>
  <si>
    <t>Provaglio Val Sabbia</t>
  </si>
  <si>
    <t>Provaglio d'Iseo</t>
  </si>
  <si>
    <t>Prevalle</t>
  </si>
  <si>
    <t>Preseglie</t>
  </si>
  <si>
    <t>Pralboino</t>
  </si>
  <si>
    <t>Pozzolengo</t>
  </si>
  <si>
    <t>Pontoglio</t>
  </si>
  <si>
    <t>Pontevico</t>
  </si>
  <si>
    <t>Ponte di Legno</t>
  </si>
  <si>
    <t>Poncarale</t>
  </si>
  <si>
    <t>Pompiano</t>
  </si>
  <si>
    <t>Polpenazze del Garda</t>
  </si>
  <si>
    <t>Polaveno</t>
  </si>
  <si>
    <t>Pisogne</t>
  </si>
  <si>
    <t>Piancogno</t>
  </si>
  <si>
    <t>Pian Camuno</t>
  </si>
  <si>
    <t>Pezzaze</t>
  </si>
  <si>
    <t>Pertica Bassa</t>
  </si>
  <si>
    <t>Pertica Alta</t>
  </si>
  <si>
    <t>Pavone del Mella</t>
  </si>
  <si>
    <t>Passirano</t>
  </si>
  <si>
    <t>Paspardo</t>
  </si>
  <si>
    <t>Paratico</t>
  </si>
  <si>
    <t>Palazzolo sull'Oglio</t>
  </si>
  <si>
    <t>Paitone</t>
  </si>
  <si>
    <t>Paisco Loveno</t>
  </si>
  <si>
    <t>Paderno Franciacorta</t>
  </si>
  <si>
    <t>Padenghe sul Garda</t>
  </si>
  <si>
    <t>Ossimo</t>
  </si>
  <si>
    <t>Ospitaletto</t>
  </si>
  <si>
    <t>Orzivecchi</t>
  </si>
  <si>
    <t>Orzinuovi</t>
  </si>
  <si>
    <t>Ono San Pietro</t>
  </si>
  <si>
    <t>Ome</t>
  </si>
  <si>
    <t>Offlaga</t>
  </si>
  <si>
    <t>Odolo</t>
  </si>
  <si>
    <t>Nuvolera</t>
  </si>
  <si>
    <t>Nuvolento</t>
  </si>
  <si>
    <t>Niardo</t>
  </si>
  <si>
    <t>Nave</t>
  </si>
  <si>
    <t>Muscoline</t>
  </si>
  <si>
    <t>Mura</t>
  </si>
  <si>
    <t>Montirone</t>
  </si>
  <si>
    <t>Montichiari</t>
  </si>
  <si>
    <t>Monticelli Brusati</t>
  </si>
  <si>
    <t>Monte Isola</t>
  </si>
  <si>
    <t>Monno</t>
  </si>
  <si>
    <t>Moniga del Garda</t>
  </si>
  <si>
    <t>Milzano</t>
  </si>
  <si>
    <t>Mazzano</t>
  </si>
  <si>
    <t>Marone</t>
  </si>
  <si>
    <t>Marmentino</t>
  </si>
  <si>
    <t>Marcheno</t>
  </si>
  <si>
    <t>Manerbio</t>
  </si>
  <si>
    <t>Manerba del Garda</t>
  </si>
  <si>
    <t>Malonno</t>
  </si>
  <si>
    <t>Malegno</t>
  </si>
  <si>
    <t>Mairano</t>
  </si>
  <si>
    <t>Magasa</t>
  </si>
  <si>
    <t>Maclodio</t>
  </si>
  <si>
    <t>Lumezzane</t>
  </si>
  <si>
    <t>Lozio</t>
  </si>
  <si>
    <t>Losine</t>
  </si>
  <si>
    <t>Longhena</t>
  </si>
  <si>
    <t>Lonato del Garda</t>
  </si>
  <si>
    <t>Lograto</t>
  </si>
  <si>
    <t>Lodrino</t>
  </si>
  <si>
    <t>Limone sul Garda</t>
  </si>
  <si>
    <t>Leno</t>
  </si>
  <si>
    <t>Lavenone</t>
  </si>
  <si>
    <t>Isorella</t>
  </si>
  <si>
    <t>Iseo</t>
  </si>
  <si>
    <t>Irma</t>
  </si>
  <si>
    <t>Incudine</t>
  </si>
  <si>
    <t>Idro</t>
  </si>
  <si>
    <t>Gussago</t>
  </si>
  <si>
    <t>Gottolengo</t>
  </si>
  <si>
    <t>Gianico</t>
  </si>
  <si>
    <t>Ghedi</t>
  </si>
  <si>
    <t>Gavardo</t>
  </si>
  <si>
    <t>Gargnano</t>
  </si>
  <si>
    <t>Gardone Val Trompia</t>
  </si>
  <si>
    <t>Gardone Riviera</t>
  </si>
  <si>
    <t>Gambara</t>
  </si>
  <si>
    <t>Flero</t>
  </si>
  <si>
    <t>Fiesse</t>
  </si>
  <si>
    <t>Esine</t>
  </si>
  <si>
    <t>Erbusco</t>
  </si>
  <si>
    <t>Edolo</t>
  </si>
  <si>
    <t>Desenzano del Garda</t>
  </si>
  <si>
    <t>Dello</t>
  </si>
  <si>
    <t>Darfo Boario Terme</t>
  </si>
  <si>
    <t>Corzano</t>
  </si>
  <si>
    <t>Corteno Golgi</t>
  </si>
  <si>
    <t>Corte Franca</t>
  </si>
  <si>
    <t>Concesio</t>
  </si>
  <si>
    <t>Comezzano-Cizzago</t>
  </si>
  <si>
    <t>Cologne</t>
  </si>
  <si>
    <t>Collio</t>
  </si>
  <si>
    <t>Collebeato</t>
  </si>
  <si>
    <t>Coccaglio</t>
  </si>
  <si>
    <t>Cividate Camuno</t>
  </si>
  <si>
    <t>Cimbergo</t>
  </si>
  <si>
    <t>Cigole</t>
  </si>
  <si>
    <t>Chiari</t>
  </si>
  <si>
    <t>Cevo</t>
  </si>
  <si>
    <t>Ceto</t>
  </si>
  <si>
    <t>Cerveno</t>
  </si>
  <si>
    <t>Cellatica</t>
  </si>
  <si>
    <t>Cedegolo</t>
  </si>
  <si>
    <t>Cazzago San Martino</t>
  </si>
  <si>
    <t>Castrezzato</t>
  </si>
  <si>
    <t>Casto</t>
  </si>
  <si>
    <t>Castenedolo</t>
  </si>
  <si>
    <t>Castelcovati</t>
  </si>
  <si>
    <t>Castel Mella</t>
  </si>
  <si>
    <t>Castegnato</t>
  </si>
  <si>
    <t>Carpenedolo</t>
  </si>
  <si>
    <t>Capriolo</t>
  </si>
  <si>
    <t>Capriano del Colle</t>
  </si>
  <si>
    <t>Capovalle</t>
  </si>
  <si>
    <t>Capo di Ponte</t>
  </si>
  <si>
    <t>Calvisano</t>
  </si>
  <si>
    <t>Calvagese della Riviera</t>
  </si>
  <si>
    <t>Calcinato</t>
  </si>
  <si>
    <t>Caino</t>
  </si>
  <si>
    <t>Brione</t>
  </si>
  <si>
    <t>Brescia</t>
  </si>
  <si>
    <t>Breno</t>
  </si>
  <si>
    <t>Braone</t>
  </si>
  <si>
    <t>Brandico</t>
  </si>
  <si>
    <t>Bovezzo</t>
  </si>
  <si>
    <t>Bovegno</t>
  </si>
  <si>
    <t>Botticino</t>
  </si>
  <si>
    <t>Borno</t>
  </si>
  <si>
    <t>Borgosatollo</t>
  </si>
  <si>
    <t>Borgo San Giacomo</t>
  </si>
  <si>
    <t>Bione</t>
  </si>
  <si>
    <t>Bienno</t>
  </si>
  <si>
    <t>Berzo Inferiore</t>
  </si>
  <si>
    <t>Berzo Demo</t>
  </si>
  <si>
    <t>Berlingo</t>
  </si>
  <si>
    <t>Bedizzole</t>
  </si>
  <si>
    <t>Bassano Bresciano</t>
  </si>
  <si>
    <t>Barghe</t>
  </si>
  <si>
    <t>Barbariga</t>
  </si>
  <si>
    <t>Bagolino</t>
  </si>
  <si>
    <t>Bagnolo Mella</t>
  </si>
  <si>
    <t>Azzano Mella</t>
  </si>
  <si>
    <t>Artogne</t>
  </si>
  <si>
    <t>Angolo Terme</t>
  </si>
  <si>
    <t>Anfo</t>
  </si>
  <si>
    <t>Alfianello</t>
  </si>
  <si>
    <t>Agnosine</t>
  </si>
  <si>
    <t>Adro</t>
  </si>
  <si>
    <t>Acquafredda</t>
  </si>
  <si>
    <t>SumTV+SumTF/ ab_equivalenti</t>
  </si>
  <si>
    <t>CostiPC(€/ab)</t>
  </si>
  <si>
    <t>SumTV+SumTF</t>
  </si>
  <si>
    <t>SumTF</t>
  </si>
  <si>
    <t>b6_CC</t>
  </si>
  <si>
    <t>b1_CSL</t>
  </si>
  <si>
    <t>SumTV</t>
  </si>
  <si>
    <t>a4_CRD</t>
  </si>
  <si>
    <t>a3_CTR</t>
  </si>
  <si>
    <t>a2_CTS</t>
  </si>
  <si>
    <t>a1_CRT</t>
  </si>
  <si>
    <t xml:space="preserve">ABITANTI EQUIVALENTI </t>
  </si>
  <si>
    <t>Abitanti</t>
  </si>
  <si>
    <t>Comune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</si>
</sst>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4" x14ac:knownFonts="1">
    <font>
      <sz val="11"/>
      <color theme="1"/>
      <name val="Aptos Narrow"/>
      <family val="2"/>
      <scheme val="minor"/>
    </font>
    <font>
      <sz val="10"/>
      <color indexed="8"/>
      <name val="Arial"/>
      <family val="2"/>
    </font>
    <font>
      <sz val="10"/>
      <color indexed="8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">
    <xf numFmtId="0" fontId="0" fillId="0" borderId="0" xfId="0"/>
    <xf numFmtId="164" fontId="2" fillId="0" borderId="1" xfId="1" applyNumberFormat="1" applyFont="1" applyBorder="1" applyAlignment="1">
      <alignment horizontal="right" wrapText="1"/>
    </xf>
    <xf numFmtId="164" fontId="1" fillId="0" borderId="1" xfId="1" applyNumberFormat="1" applyBorder="1"/>
    <xf numFmtId="3" fontId="2" fillId="0" borderId="1" xfId="1" applyNumberFormat="1" applyFont="1" applyBorder="1" applyAlignment="1">
      <alignment horizontal="right" wrapText="1"/>
    </xf>
    <xf numFmtId="0" fontId="2" fillId="0" borderId="1" xfId="1" applyFont="1" applyBorder="1" applyAlignment="1">
      <alignment wrapText="1"/>
    </xf>
    <xf numFmtId="49" fontId="2" fillId="0" borderId="1" xfId="1" applyNumberFormat="1" applyFont="1" applyBorder="1" applyAlignment="1">
      <alignment horizontal="right" wrapText="1"/>
    </xf>
    <xf numFmtId="164" fontId="0" fillId="0" borderId="0" xfId="0" applyNumberFormat="1"/>
    <xf numFmtId="0" fontId="3" fillId="2" borderId="1" xfId="2" applyFont="1" applyFill="1" applyBorder="1" applyAlignment="1">
      <alignment horizontal="center" wrapText="1"/>
    </xf>
  </cellXfs>
  <cellStyles count="3">
    <cellStyle name="Normale" xfId="0" builtinId="0"/>
    <cellStyle name="Normale_Foglio1" xfId="2" xr:uid="{A69D9A2B-50A1-4258-8200-B07844CA6244}"/>
    <cellStyle name="Normale_Foglio3" xfId="1" xr:uid="{8C8C84AE-8EBA-407E-81B8-DB020F8574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3DFE6-1AAE-4969-8F3E-68E4548DF819}">
  <dimension ref="A1:Q206"/>
  <sheetViews>
    <sheetView tabSelected="1" workbookViewId="0">
      <selection activeCell="R7" sqref="R7"/>
    </sheetView>
  </sheetViews>
  <sheetFormatPr defaultRowHeight="15" x14ac:dyDescent="0.25"/>
  <cols>
    <col min="1" max="1" width="15.42578125" customWidth="1"/>
    <col min="2" max="2" width="8.140625" bestFit="1" customWidth="1"/>
    <col min="3" max="3" width="12.85546875" bestFit="1" customWidth="1"/>
    <col min="4" max="4" width="10.28515625" bestFit="1" customWidth="1"/>
    <col min="5" max="5" width="8.85546875" bestFit="1" customWidth="1"/>
    <col min="6" max="6" width="10.28515625" bestFit="1" customWidth="1"/>
    <col min="7" max="9" width="11.28515625" bestFit="1" customWidth="1"/>
    <col min="10" max="10" width="10.28515625" bestFit="1" customWidth="1"/>
    <col min="11" max="11" width="11.28515625" bestFit="1" customWidth="1"/>
    <col min="12" max="12" width="14.140625" bestFit="1" customWidth="1"/>
    <col min="13" max="13" width="13.28515625" bestFit="1" customWidth="1"/>
    <col min="14" max="14" width="15" bestFit="1" customWidth="1"/>
  </cols>
  <sheetData>
    <row r="1" spans="1:17" ht="30" x14ac:dyDescent="0.25">
      <c r="A1" s="7" t="s">
        <v>218</v>
      </c>
      <c r="B1" s="7" t="s">
        <v>217</v>
      </c>
      <c r="C1" s="7" t="s">
        <v>216</v>
      </c>
      <c r="D1" s="7" t="s">
        <v>215</v>
      </c>
      <c r="E1" s="7" t="s">
        <v>214</v>
      </c>
      <c r="F1" s="7" t="s">
        <v>213</v>
      </c>
      <c r="G1" s="7" t="s">
        <v>212</v>
      </c>
      <c r="H1" s="7" t="s">
        <v>211</v>
      </c>
      <c r="I1" s="7" t="s">
        <v>210</v>
      </c>
      <c r="J1" s="7" t="s">
        <v>209</v>
      </c>
      <c r="K1" s="7" t="s">
        <v>208</v>
      </c>
      <c r="L1" s="7" t="s">
        <v>207</v>
      </c>
      <c r="M1" s="7" t="s">
        <v>206</v>
      </c>
      <c r="N1" s="7" t="s">
        <v>205</v>
      </c>
    </row>
    <row r="2" spans="1:17" x14ac:dyDescent="0.25">
      <c r="A2" s="4" t="s">
        <v>204</v>
      </c>
      <c r="B2" s="3">
        <v>1549</v>
      </c>
      <c r="C2" s="3">
        <v>1837</v>
      </c>
      <c r="D2" s="1">
        <v>12148</v>
      </c>
      <c r="E2" s="5"/>
      <c r="F2" s="1">
        <v>52248</v>
      </c>
      <c r="G2" s="1">
        <v>73941</v>
      </c>
      <c r="H2" s="1">
        <v>133352.28</v>
      </c>
      <c r="I2" s="1">
        <v>9519</v>
      </c>
      <c r="J2" s="1">
        <v>37421</v>
      </c>
      <c r="K2" s="1">
        <v>66189</v>
      </c>
      <c r="L2" s="1">
        <v>199541.28</v>
      </c>
      <c r="M2" s="1">
        <v>128.81941897998709</v>
      </c>
      <c r="N2" s="1">
        <f>L2/C2</f>
        <v>108.62345127925967</v>
      </c>
      <c r="Q2" s="6"/>
    </row>
    <row r="3" spans="1:17" x14ac:dyDescent="0.25">
      <c r="A3" s="4" t="s">
        <v>203</v>
      </c>
      <c r="B3" s="3">
        <v>7143</v>
      </c>
      <c r="C3" s="3">
        <v>8214</v>
      </c>
      <c r="D3" s="1">
        <v>77506</v>
      </c>
      <c r="E3" s="1">
        <v>55903</v>
      </c>
      <c r="F3" s="1">
        <v>45462</v>
      </c>
      <c r="G3" s="1">
        <v>273675</v>
      </c>
      <c r="H3" s="1">
        <v>405975.62</v>
      </c>
      <c r="I3" s="1">
        <v>6549</v>
      </c>
      <c r="J3" s="1">
        <v>146010</v>
      </c>
      <c r="K3" s="1">
        <v>206899</v>
      </c>
      <c r="L3" s="1">
        <v>612874.62</v>
      </c>
      <c r="M3" s="1">
        <v>85.800730785384289</v>
      </c>
      <c r="N3" s="1">
        <f>L3/C3</f>
        <v>74.613418553688817</v>
      </c>
    </row>
    <row r="4" spans="1:17" x14ac:dyDescent="0.25">
      <c r="A4" s="4" t="s">
        <v>202</v>
      </c>
      <c r="B4" s="3">
        <v>1640</v>
      </c>
      <c r="C4" s="3">
        <v>2051</v>
      </c>
      <c r="D4" s="1">
        <v>30599</v>
      </c>
      <c r="E4" s="1">
        <v>17158</v>
      </c>
      <c r="F4" s="1">
        <v>27556</v>
      </c>
      <c r="G4" s="1">
        <v>73128</v>
      </c>
      <c r="H4" s="1">
        <v>146495.76</v>
      </c>
      <c r="I4" s="1">
        <v>17474</v>
      </c>
      <c r="J4" s="1">
        <v>41629</v>
      </c>
      <c r="K4" s="1">
        <v>101504</v>
      </c>
      <c r="L4" s="1">
        <v>247999.76</v>
      </c>
      <c r="M4" s="1">
        <v>151.21936585365853</v>
      </c>
      <c r="N4" s="1">
        <f>L4/C4</f>
        <v>120.91650901999026</v>
      </c>
    </row>
    <row r="5" spans="1:17" x14ac:dyDescent="0.25">
      <c r="A5" s="4" t="s">
        <v>201</v>
      </c>
      <c r="B5" s="3">
        <v>2303</v>
      </c>
      <c r="C5" s="3">
        <v>2717</v>
      </c>
      <c r="D5" s="1">
        <v>54588</v>
      </c>
      <c r="E5" s="1">
        <v>16821</v>
      </c>
      <c r="F5" s="1">
        <v>86801</v>
      </c>
      <c r="G5" s="1">
        <v>183386</v>
      </c>
      <c r="H5" s="1">
        <v>346760.4</v>
      </c>
      <c r="I5" s="1">
        <v>17995</v>
      </c>
      <c r="J5" s="1">
        <v>38413</v>
      </c>
      <c r="K5" s="1">
        <v>103875</v>
      </c>
      <c r="L5" s="1">
        <v>450635.4</v>
      </c>
      <c r="M5" s="1">
        <v>195.67320885801129</v>
      </c>
      <c r="N5" s="1">
        <f>L5/C5</f>
        <v>165.8577107103423</v>
      </c>
    </row>
    <row r="6" spans="1:17" x14ac:dyDescent="0.25">
      <c r="A6" s="4" t="s">
        <v>200</v>
      </c>
      <c r="B6" s="3">
        <v>436</v>
      </c>
      <c r="C6" s="3">
        <v>877.375</v>
      </c>
      <c r="D6" s="1">
        <v>15111</v>
      </c>
      <c r="E6" s="1">
        <v>7791</v>
      </c>
      <c r="F6" s="1">
        <v>12512</v>
      </c>
      <c r="G6" s="1">
        <v>43068</v>
      </c>
      <c r="H6" s="1">
        <v>79781.34</v>
      </c>
      <c r="I6" s="1">
        <v>1925</v>
      </c>
      <c r="J6" s="1">
        <v>23070</v>
      </c>
      <c r="K6" s="1">
        <v>37418</v>
      </c>
      <c r="L6" s="1">
        <v>117199.34</v>
      </c>
      <c r="M6" s="1">
        <v>268.80582568807341</v>
      </c>
      <c r="N6" s="1">
        <f>L6/C6</f>
        <v>133.57952984755661</v>
      </c>
    </row>
    <row r="7" spans="1:17" x14ac:dyDescent="0.25">
      <c r="A7" s="4" t="s">
        <v>199</v>
      </c>
      <c r="B7" s="3">
        <v>2335</v>
      </c>
      <c r="C7" s="3">
        <v>2733.6</v>
      </c>
      <c r="D7" s="1">
        <v>44177</v>
      </c>
      <c r="E7" s="5"/>
      <c r="F7" s="1">
        <v>93199</v>
      </c>
      <c r="G7" s="1">
        <v>117258</v>
      </c>
      <c r="H7" s="1">
        <v>245556.5</v>
      </c>
      <c r="I7" s="1">
        <v>44005</v>
      </c>
      <c r="J7" s="1">
        <v>64622</v>
      </c>
      <c r="K7" s="1">
        <v>141599</v>
      </c>
      <c r="L7" s="1">
        <v>387155.5</v>
      </c>
      <c r="M7" s="1">
        <v>165.80535331905782</v>
      </c>
      <c r="N7" s="1">
        <f>L7/C7</f>
        <v>141.6284386889084</v>
      </c>
    </row>
    <row r="8" spans="1:17" x14ac:dyDescent="0.25">
      <c r="A8" s="4" t="s">
        <v>198</v>
      </c>
      <c r="B8" s="3">
        <v>3665</v>
      </c>
      <c r="C8" s="3">
        <v>7237.5333333333328</v>
      </c>
      <c r="D8" s="1">
        <v>156652</v>
      </c>
      <c r="E8" s="5"/>
      <c r="F8" s="1">
        <v>168696</v>
      </c>
      <c r="G8" s="1">
        <v>141843</v>
      </c>
      <c r="H8" s="1">
        <v>451080.1</v>
      </c>
      <c r="I8" s="1">
        <v>20469</v>
      </c>
      <c r="J8" s="1">
        <v>128876</v>
      </c>
      <c r="K8" s="1">
        <v>197086</v>
      </c>
      <c r="L8" s="1">
        <v>648166.1</v>
      </c>
      <c r="M8" s="1">
        <v>176.85320600272851</v>
      </c>
      <c r="N8" s="1">
        <f>L8/C8</f>
        <v>89.556216206258114</v>
      </c>
    </row>
    <row r="9" spans="1:17" x14ac:dyDescent="0.25">
      <c r="A9" s="4" t="s">
        <v>197</v>
      </c>
      <c r="B9" s="3">
        <v>3524</v>
      </c>
      <c r="C9" s="3">
        <v>3905</v>
      </c>
      <c r="D9" s="1">
        <v>43682</v>
      </c>
      <c r="E9" s="1">
        <v>69213</v>
      </c>
      <c r="F9" s="1"/>
      <c r="G9" s="1">
        <v>191452</v>
      </c>
      <c r="H9" s="1">
        <v>285381</v>
      </c>
      <c r="I9" s="1">
        <v>26998</v>
      </c>
      <c r="J9" s="1">
        <v>57160</v>
      </c>
      <c r="K9" s="1">
        <v>180768</v>
      </c>
      <c r="L9" s="1">
        <v>466149</v>
      </c>
      <c r="M9" s="1">
        <v>132.27809307604994</v>
      </c>
      <c r="N9" s="1">
        <f>L9/C9</f>
        <v>119.37234314980793</v>
      </c>
    </row>
    <row r="10" spans="1:17" x14ac:dyDescent="0.25">
      <c r="A10" s="4" t="s">
        <v>196</v>
      </c>
      <c r="B10" s="3">
        <v>12475</v>
      </c>
      <c r="C10" s="3">
        <v>14815</v>
      </c>
      <c r="D10" s="1">
        <v>189915</v>
      </c>
      <c r="E10" s="5"/>
      <c r="F10" s="1">
        <v>331214</v>
      </c>
      <c r="G10" s="1">
        <v>383521</v>
      </c>
      <c r="H10" s="1">
        <v>808306</v>
      </c>
      <c r="I10" s="1">
        <v>108360</v>
      </c>
      <c r="J10" s="1">
        <v>218040</v>
      </c>
      <c r="K10" s="1">
        <v>638814</v>
      </c>
      <c r="L10" s="1">
        <v>1447120</v>
      </c>
      <c r="M10" s="1">
        <v>116.00160320641282</v>
      </c>
      <c r="N10" s="1">
        <f>L10/C10</f>
        <v>97.679379007762407</v>
      </c>
    </row>
    <row r="11" spans="1:17" x14ac:dyDescent="0.25">
      <c r="A11" s="4" t="s">
        <v>195</v>
      </c>
      <c r="B11" s="3">
        <v>3764</v>
      </c>
      <c r="C11" s="3">
        <v>6484.9999999999991</v>
      </c>
      <c r="D11" s="1">
        <v>51687</v>
      </c>
      <c r="E11" s="1">
        <v>32034</v>
      </c>
      <c r="F11" s="1">
        <v>51446</v>
      </c>
      <c r="G11" s="1">
        <v>279950</v>
      </c>
      <c r="H11" s="1">
        <v>437680.32</v>
      </c>
      <c r="I11" s="1"/>
      <c r="J11" s="1">
        <v>58711</v>
      </c>
      <c r="K11" s="1">
        <v>102320</v>
      </c>
      <c r="L11" s="1">
        <v>540000.31999999995</v>
      </c>
      <c r="M11" s="1">
        <v>143.46448459086076</v>
      </c>
      <c r="N11" s="1">
        <f>L11/C11</f>
        <v>83.269131842713961</v>
      </c>
    </row>
    <row r="12" spans="1:17" x14ac:dyDescent="0.25">
      <c r="A12" s="4" t="s">
        <v>194</v>
      </c>
      <c r="B12" s="3">
        <v>2303</v>
      </c>
      <c r="C12" s="3">
        <v>2537</v>
      </c>
      <c r="D12" s="1">
        <v>23987</v>
      </c>
      <c r="E12" s="5"/>
      <c r="F12" s="1">
        <v>55027</v>
      </c>
      <c r="G12" s="1">
        <v>106693</v>
      </c>
      <c r="H12" s="1">
        <v>190249.12</v>
      </c>
      <c r="I12" s="1">
        <v>21606</v>
      </c>
      <c r="J12" s="1">
        <v>50989</v>
      </c>
      <c r="K12" s="1">
        <v>87957</v>
      </c>
      <c r="L12" s="1">
        <v>278206.12</v>
      </c>
      <c r="M12" s="1">
        <v>120.80161528441164</v>
      </c>
      <c r="N12" s="1">
        <f>L12/C12</f>
        <v>109.65948758376034</v>
      </c>
    </row>
    <row r="13" spans="1:17" x14ac:dyDescent="0.25">
      <c r="A13" s="4" t="s">
        <v>193</v>
      </c>
      <c r="B13" s="3">
        <v>1154</v>
      </c>
      <c r="C13" s="3">
        <v>1340</v>
      </c>
      <c r="D13" s="1">
        <v>20277</v>
      </c>
      <c r="E13" s="1">
        <v>9945</v>
      </c>
      <c r="F13" s="1">
        <v>15972</v>
      </c>
      <c r="G13" s="1">
        <v>46005</v>
      </c>
      <c r="H13" s="1">
        <v>90217.4</v>
      </c>
      <c r="I13" s="1">
        <v>5774</v>
      </c>
      <c r="J13" s="1">
        <v>26678</v>
      </c>
      <c r="K13" s="1">
        <v>46780</v>
      </c>
      <c r="L13" s="1">
        <v>136997.4</v>
      </c>
      <c r="M13" s="1">
        <v>118.71525129982669</v>
      </c>
      <c r="N13" s="1">
        <f>L13/C13</f>
        <v>102.23686567164178</v>
      </c>
    </row>
    <row r="14" spans="1:17" ht="26.25" x14ac:dyDescent="0.25">
      <c r="A14" s="4" t="s">
        <v>192</v>
      </c>
      <c r="B14" s="3">
        <v>2354</v>
      </c>
      <c r="C14" s="3">
        <v>2606</v>
      </c>
      <c r="D14" s="1">
        <v>36409</v>
      </c>
      <c r="E14" s="1">
        <v>72801</v>
      </c>
      <c r="F14" s="1">
        <v>35708</v>
      </c>
      <c r="G14" s="1">
        <v>127368</v>
      </c>
      <c r="H14" s="1">
        <v>275423</v>
      </c>
      <c r="I14" s="1">
        <v>9212</v>
      </c>
      <c r="J14" s="1">
        <v>34255</v>
      </c>
      <c r="K14" s="1">
        <v>67322</v>
      </c>
      <c r="L14" s="1">
        <v>342745</v>
      </c>
      <c r="M14" s="1">
        <v>145.60110450297367</v>
      </c>
      <c r="N14" s="1">
        <f>L14/C14</f>
        <v>131.52148887183424</v>
      </c>
    </row>
    <row r="15" spans="1:17" x14ac:dyDescent="0.25">
      <c r="A15" s="4" t="s">
        <v>191</v>
      </c>
      <c r="B15" s="3">
        <v>12158</v>
      </c>
      <c r="C15" s="3">
        <v>14687</v>
      </c>
      <c r="D15" s="1">
        <v>46959</v>
      </c>
      <c r="E15" s="5"/>
      <c r="F15" s="1">
        <v>321983</v>
      </c>
      <c r="G15" s="1">
        <v>449294</v>
      </c>
      <c r="H15" s="1">
        <v>879739.8</v>
      </c>
      <c r="I15" s="1">
        <v>119384</v>
      </c>
      <c r="J15" s="1">
        <v>111347</v>
      </c>
      <c r="K15" s="1">
        <v>392681</v>
      </c>
      <c r="L15" s="1">
        <v>1272420.8</v>
      </c>
      <c r="M15" s="1">
        <v>104.65718045731205</v>
      </c>
      <c r="N15" s="1">
        <f>L15/C15</f>
        <v>86.63585483761149</v>
      </c>
    </row>
    <row r="16" spans="1:17" x14ac:dyDescent="0.25">
      <c r="A16" s="4" t="s">
        <v>190</v>
      </c>
      <c r="B16" s="3">
        <v>2733</v>
      </c>
      <c r="C16" s="3">
        <v>3213</v>
      </c>
      <c r="D16" s="1">
        <v>22814</v>
      </c>
      <c r="E16" s="5"/>
      <c r="F16" s="1"/>
      <c r="G16" s="1">
        <v>170543</v>
      </c>
      <c r="H16" s="1">
        <v>224081</v>
      </c>
      <c r="I16" s="1">
        <v>17424</v>
      </c>
      <c r="J16" s="1">
        <v>65413</v>
      </c>
      <c r="K16" s="1">
        <v>110106</v>
      </c>
      <c r="L16" s="1">
        <v>334187</v>
      </c>
      <c r="M16" s="1">
        <v>122.27844859129162</v>
      </c>
      <c r="N16" s="1">
        <f>L16/C16</f>
        <v>104.01089324618736</v>
      </c>
    </row>
    <row r="17" spans="1:14" x14ac:dyDescent="0.25">
      <c r="A17" s="4" t="s">
        <v>189</v>
      </c>
      <c r="B17" s="3">
        <v>1463</v>
      </c>
      <c r="C17" s="3">
        <v>1790.55</v>
      </c>
      <c r="D17" s="1">
        <v>31333</v>
      </c>
      <c r="E17" s="5"/>
      <c r="F17" s="1">
        <v>48494</v>
      </c>
      <c r="G17" s="1">
        <v>77460</v>
      </c>
      <c r="H17" s="1">
        <v>153128.20000000001</v>
      </c>
      <c r="I17" s="1">
        <v>11174</v>
      </c>
      <c r="J17" s="1">
        <v>43337</v>
      </c>
      <c r="K17" s="1">
        <v>82199</v>
      </c>
      <c r="L17" s="1">
        <v>235327.2</v>
      </c>
      <c r="M17" s="1">
        <v>160.8524948735475</v>
      </c>
      <c r="N17" s="1">
        <f>L17/C17</f>
        <v>131.42732679902824</v>
      </c>
    </row>
    <row r="18" spans="1:14" x14ac:dyDescent="0.25">
      <c r="A18" s="4" t="s">
        <v>188</v>
      </c>
      <c r="B18" s="3">
        <v>2478</v>
      </c>
      <c r="C18" s="3">
        <v>2865</v>
      </c>
      <c r="D18" s="1">
        <v>44155</v>
      </c>
      <c r="E18" s="5"/>
      <c r="F18" s="1">
        <v>91809</v>
      </c>
      <c r="G18" s="1">
        <v>110783</v>
      </c>
      <c r="H18" s="1">
        <v>251395.53</v>
      </c>
      <c r="I18" s="1">
        <v>22899</v>
      </c>
      <c r="J18" s="1">
        <v>70538</v>
      </c>
      <c r="K18" s="1">
        <v>127076</v>
      </c>
      <c r="L18" s="1">
        <v>378471.53</v>
      </c>
      <c r="M18" s="1">
        <v>152.73265940274416</v>
      </c>
      <c r="N18" s="1">
        <f>L18/C18</f>
        <v>132.10175567190228</v>
      </c>
    </row>
    <row r="19" spans="1:14" x14ac:dyDescent="0.25">
      <c r="A19" s="4" t="s">
        <v>187</v>
      </c>
      <c r="B19" s="3">
        <v>3756</v>
      </c>
      <c r="C19" s="3">
        <v>5076.75</v>
      </c>
      <c r="D19" s="1">
        <v>56629</v>
      </c>
      <c r="E19" s="5"/>
      <c r="F19" s="1">
        <v>132352</v>
      </c>
      <c r="G19" s="1">
        <v>170256</v>
      </c>
      <c r="H19" s="1">
        <v>339981.62</v>
      </c>
      <c r="I19" s="1">
        <v>75589</v>
      </c>
      <c r="J19" s="1">
        <v>70395</v>
      </c>
      <c r="K19" s="1">
        <v>215535</v>
      </c>
      <c r="L19" s="1">
        <v>555516.62</v>
      </c>
      <c r="M19" s="1">
        <v>147.90112353567625</v>
      </c>
      <c r="N19" s="1">
        <f>L19/C19</f>
        <v>109.42367065543901</v>
      </c>
    </row>
    <row r="20" spans="1:14" x14ac:dyDescent="0.25">
      <c r="A20" s="4" t="s">
        <v>186</v>
      </c>
      <c r="B20" s="3">
        <v>1284</v>
      </c>
      <c r="C20" s="3">
        <v>1467</v>
      </c>
      <c r="D20" s="1">
        <v>26860</v>
      </c>
      <c r="E20" s="1">
        <v>15150</v>
      </c>
      <c r="F20" s="1">
        <v>24331</v>
      </c>
      <c r="G20" s="1">
        <v>63109</v>
      </c>
      <c r="H20" s="1">
        <v>126972.38</v>
      </c>
      <c r="I20" s="1">
        <v>7847</v>
      </c>
      <c r="J20" s="1">
        <v>15880</v>
      </c>
      <c r="K20" s="1">
        <v>36026</v>
      </c>
      <c r="L20" s="1">
        <v>162998.38</v>
      </c>
      <c r="M20" s="1">
        <v>126.94577881619938</v>
      </c>
      <c r="N20" s="1">
        <f>L20/C20</f>
        <v>111.11000681663259</v>
      </c>
    </row>
    <row r="21" spans="1:14" ht="26.25" x14ac:dyDescent="0.25">
      <c r="A21" s="4" t="s">
        <v>185</v>
      </c>
      <c r="B21" s="3">
        <v>5583</v>
      </c>
      <c r="C21" s="3">
        <v>6549</v>
      </c>
      <c r="D21" s="1">
        <v>35866</v>
      </c>
      <c r="E21" s="5"/>
      <c r="F21" s="1">
        <v>162787</v>
      </c>
      <c r="G21" s="1">
        <v>223150</v>
      </c>
      <c r="H21" s="1">
        <v>425484.32</v>
      </c>
      <c r="I21" s="1">
        <v>37775</v>
      </c>
      <c r="J21" s="1">
        <v>47482</v>
      </c>
      <c r="K21" s="1">
        <v>128090</v>
      </c>
      <c r="L21" s="1">
        <v>553574.31999999995</v>
      </c>
      <c r="M21" s="1">
        <v>99.15355901844886</v>
      </c>
      <c r="N21" s="1">
        <f>L21/C21</f>
        <v>84.528068407390435</v>
      </c>
    </row>
    <row r="22" spans="1:14" x14ac:dyDescent="0.25">
      <c r="A22" s="4" t="s">
        <v>184</v>
      </c>
      <c r="B22" s="3">
        <v>9092</v>
      </c>
      <c r="C22" s="3">
        <v>10418</v>
      </c>
      <c r="D22" s="1">
        <v>69025</v>
      </c>
      <c r="E22" s="5"/>
      <c r="F22" s="1">
        <v>192453</v>
      </c>
      <c r="G22" s="1">
        <v>504770</v>
      </c>
      <c r="H22" s="1">
        <v>728928</v>
      </c>
      <c r="I22" s="1">
        <v>111580</v>
      </c>
      <c r="J22" s="1">
        <v>51495</v>
      </c>
      <c r="K22" s="1">
        <v>484773</v>
      </c>
      <c r="L22" s="1">
        <v>1213701</v>
      </c>
      <c r="M22" s="1">
        <v>133.49098108227014</v>
      </c>
      <c r="N22" s="1">
        <f>L22/C22</f>
        <v>116.50038395085429</v>
      </c>
    </row>
    <row r="23" spans="1:14" x14ac:dyDescent="0.25">
      <c r="A23" s="4" t="s">
        <v>183</v>
      </c>
      <c r="B23" s="3">
        <v>2422</v>
      </c>
      <c r="C23" s="3">
        <v>5303.4333333333325</v>
      </c>
      <c r="D23" s="1">
        <v>84728</v>
      </c>
      <c r="E23" s="5"/>
      <c r="F23" s="1">
        <v>156432</v>
      </c>
      <c r="G23" s="1">
        <v>155942</v>
      </c>
      <c r="H23" s="1">
        <v>378805</v>
      </c>
      <c r="I23" s="1">
        <v>80719</v>
      </c>
      <c r="J23" s="1">
        <v>87851</v>
      </c>
      <c r="K23" s="1">
        <v>252893</v>
      </c>
      <c r="L23" s="1">
        <v>631698</v>
      </c>
      <c r="M23" s="1">
        <v>260.81668042939719</v>
      </c>
      <c r="N23" s="1">
        <f>L23/C23</f>
        <v>119.11114183893454</v>
      </c>
    </row>
    <row r="24" spans="1:14" x14ac:dyDescent="0.25">
      <c r="A24" s="4" t="s">
        <v>182</v>
      </c>
      <c r="B24" s="3">
        <v>10767</v>
      </c>
      <c r="C24" s="3">
        <v>12108</v>
      </c>
      <c r="D24" s="1">
        <v>145214</v>
      </c>
      <c r="E24" s="1">
        <v>93074</v>
      </c>
      <c r="F24" s="1">
        <v>161957</v>
      </c>
      <c r="G24" s="1">
        <v>533662</v>
      </c>
      <c r="H24" s="1">
        <v>871682.96</v>
      </c>
      <c r="I24" s="1">
        <v>127568</v>
      </c>
      <c r="J24" s="1">
        <v>146629</v>
      </c>
      <c r="K24" s="1">
        <v>483065</v>
      </c>
      <c r="L24" s="1">
        <v>1354747.96</v>
      </c>
      <c r="M24" s="1">
        <v>125.82408841831521</v>
      </c>
      <c r="N24" s="1">
        <f>L24/C24</f>
        <v>111.8886653452263</v>
      </c>
    </row>
    <row r="25" spans="1:14" x14ac:dyDescent="0.25">
      <c r="A25" s="4" t="s">
        <v>181</v>
      </c>
      <c r="B25" s="3">
        <v>1993</v>
      </c>
      <c r="C25" s="3">
        <v>3818.1333333333332</v>
      </c>
      <c r="D25" s="1">
        <v>28694</v>
      </c>
      <c r="E25" s="2"/>
      <c r="F25" s="1">
        <v>81470</v>
      </c>
      <c r="G25" s="1">
        <v>61944</v>
      </c>
      <c r="H25" s="1">
        <v>163201</v>
      </c>
      <c r="I25" s="1">
        <v>15288</v>
      </c>
      <c r="J25" s="1">
        <v>52598</v>
      </c>
      <c r="K25" s="1">
        <v>128146</v>
      </c>
      <c r="L25" s="1">
        <v>291347</v>
      </c>
      <c r="M25" s="1">
        <v>146.18514801806322</v>
      </c>
      <c r="N25" s="1">
        <f>L25/C25</f>
        <v>76.306135633468358</v>
      </c>
    </row>
    <row r="26" spans="1:14" x14ac:dyDescent="0.25">
      <c r="A26" s="4" t="s">
        <v>180</v>
      </c>
      <c r="B26" s="3">
        <v>7306</v>
      </c>
      <c r="C26" s="3">
        <v>7981</v>
      </c>
      <c r="D26" s="1">
        <v>48412</v>
      </c>
      <c r="E26" s="5"/>
      <c r="F26" s="1">
        <v>177889</v>
      </c>
      <c r="G26" s="1">
        <v>266590</v>
      </c>
      <c r="H26" s="1">
        <v>441358</v>
      </c>
      <c r="I26" s="1">
        <v>203480</v>
      </c>
      <c r="J26" s="1">
        <v>142105</v>
      </c>
      <c r="K26" s="1">
        <v>545342</v>
      </c>
      <c r="L26" s="1">
        <v>986700</v>
      </c>
      <c r="M26" s="1">
        <v>135.05338078291814</v>
      </c>
      <c r="N26" s="1">
        <f>L26/C26</f>
        <v>123.63112391930835</v>
      </c>
    </row>
    <row r="27" spans="1:14" x14ac:dyDescent="0.25">
      <c r="A27" s="4" t="s">
        <v>179</v>
      </c>
      <c r="B27" s="3">
        <v>1758</v>
      </c>
      <c r="C27" s="3">
        <v>2088</v>
      </c>
      <c r="D27" s="1">
        <v>4819</v>
      </c>
      <c r="E27" s="5"/>
      <c r="F27" s="1">
        <v>38709</v>
      </c>
      <c r="G27" s="1">
        <v>78299</v>
      </c>
      <c r="H27" s="1">
        <v>1</v>
      </c>
      <c r="I27" s="1">
        <v>16528</v>
      </c>
      <c r="J27" s="1">
        <v>19407</v>
      </c>
      <c r="K27" s="1">
        <v>103944</v>
      </c>
      <c r="L27" s="1">
        <v>103945</v>
      </c>
      <c r="M27" s="1">
        <v>126.10921501706484</v>
      </c>
      <c r="N27" s="1">
        <f>L27/C27</f>
        <v>49.782088122605366</v>
      </c>
    </row>
    <row r="28" spans="1:14" x14ac:dyDescent="0.25">
      <c r="A28" s="4" t="s">
        <v>178</v>
      </c>
      <c r="B28" s="3">
        <v>685</v>
      </c>
      <c r="C28" s="3">
        <v>820</v>
      </c>
      <c r="D28" s="1">
        <v>9139</v>
      </c>
      <c r="E28" s="5"/>
      <c r="F28" s="1">
        <v>22956</v>
      </c>
      <c r="G28" s="1">
        <v>30909</v>
      </c>
      <c r="H28" s="1">
        <v>56482.04</v>
      </c>
      <c r="I28" s="1">
        <v>11519</v>
      </c>
      <c r="J28" s="1">
        <v>14844</v>
      </c>
      <c r="K28" s="1">
        <v>32886</v>
      </c>
      <c r="L28" s="1">
        <v>89368.04</v>
      </c>
      <c r="M28" s="1">
        <v>130.46429197080292</v>
      </c>
      <c r="N28" s="1">
        <f>L28/C28</f>
        <v>108.98541463414634</v>
      </c>
    </row>
    <row r="29" spans="1:14" x14ac:dyDescent="0.25">
      <c r="A29" s="4" t="s">
        <v>177</v>
      </c>
      <c r="B29" s="3">
        <v>4633</v>
      </c>
      <c r="C29" s="3">
        <v>5812</v>
      </c>
      <c r="D29" s="1">
        <v>135499</v>
      </c>
      <c r="E29" s="5"/>
      <c r="F29" s="1">
        <v>144812</v>
      </c>
      <c r="G29" s="1">
        <v>207830</v>
      </c>
      <c r="H29" s="1">
        <v>460948.04</v>
      </c>
      <c r="I29" s="1">
        <v>49168</v>
      </c>
      <c r="J29" s="1">
        <v>110969</v>
      </c>
      <c r="K29" s="1">
        <v>269122</v>
      </c>
      <c r="L29" s="1">
        <v>730070.04</v>
      </c>
      <c r="M29" s="1">
        <v>157.58041010144615</v>
      </c>
      <c r="N29" s="1">
        <f>L29/C29</f>
        <v>125.61425326909843</v>
      </c>
    </row>
    <row r="30" spans="1:14" x14ac:dyDescent="0.25">
      <c r="A30" s="4" t="s">
        <v>176</v>
      </c>
      <c r="B30" s="3">
        <v>199949</v>
      </c>
      <c r="C30" s="3">
        <v>270007.9916666667</v>
      </c>
      <c r="D30" s="1">
        <v>3662354</v>
      </c>
      <c r="E30" s="2"/>
      <c r="F30" s="1">
        <v>6757492</v>
      </c>
      <c r="G30" s="1">
        <v>10663115</v>
      </c>
      <c r="H30" s="1">
        <v>19994371.34</v>
      </c>
      <c r="I30" s="1">
        <v>10386241</v>
      </c>
      <c r="J30" s="1">
        <v>1735971</v>
      </c>
      <c r="K30" s="1">
        <v>16974459</v>
      </c>
      <c r="L30" s="1">
        <v>36968830.340000004</v>
      </c>
      <c r="M30" s="1">
        <v>184.89129898124023</v>
      </c>
      <c r="N30" s="1">
        <f>L30/C30</f>
        <v>136.9175412616645</v>
      </c>
    </row>
    <row r="31" spans="1:14" x14ac:dyDescent="0.25">
      <c r="A31" s="4" t="s">
        <v>175</v>
      </c>
      <c r="B31" s="3">
        <v>761</v>
      </c>
      <c r="C31" s="3">
        <v>989.06666666666661</v>
      </c>
      <c r="D31" s="1">
        <v>18470</v>
      </c>
      <c r="E31" s="5"/>
      <c r="F31" s="1">
        <v>18498</v>
      </c>
      <c r="G31" s="1">
        <v>35472</v>
      </c>
      <c r="H31" s="1">
        <v>68488.800000000003</v>
      </c>
      <c r="I31" s="1"/>
      <c r="J31" s="1">
        <v>14808</v>
      </c>
      <c r="K31" s="1">
        <v>39006</v>
      </c>
      <c r="L31" s="1">
        <v>107494.8</v>
      </c>
      <c r="M31" s="1">
        <v>141.25466491458607</v>
      </c>
      <c r="N31" s="1">
        <f>L31/C31</f>
        <v>108.68306821245619</v>
      </c>
    </row>
    <row r="32" spans="1:14" x14ac:dyDescent="0.25">
      <c r="A32" s="4" t="s">
        <v>174</v>
      </c>
      <c r="B32" s="3">
        <v>2190</v>
      </c>
      <c r="C32" s="3">
        <v>2337</v>
      </c>
      <c r="D32" s="1">
        <v>22066</v>
      </c>
      <c r="E32" s="5"/>
      <c r="F32" s="1">
        <v>70183</v>
      </c>
      <c r="G32" s="1">
        <v>127929</v>
      </c>
      <c r="H32" s="1">
        <v>254620.78</v>
      </c>
      <c r="I32" s="1">
        <v>38242</v>
      </c>
      <c r="J32" s="1">
        <v>49551</v>
      </c>
      <c r="K32" s="1">
        <v>167278</v>
      </c>
      <c r="L32" s="1">
        <v>421898.78</v>
      </c>
      <c r="M32" s="1">
        <v>192.64784474885846</v>
      </c>
      <c r="N32" s="1">
        <f>L32/C32</f>
        <v>180.53007274283271</v>
      </c>
    </row>
    <row r="33" spans="1:14" x14ac:dyDescent="0.25">
      <c r="A33" s="4" t="s">
        <v>173</v>
      </c>
      <c r="B33" s="3">
        <v>13048</v>
      </c>
      <c r="C33" s="3">
        <v>15205</v>
      </c>
      <c r="D33" s="1">
        <v>148224</v>
      </c>
      <c r="E33" s="1">
        <v>130966</v>
      </c>
      <c r="F33" s="1">
        <v>230564</v>
      </c>
      <c r="G33" s="1">
        <v>707766</v>
      </c>
      <c r="H33" s="1">
        <v>1228970</v>
      </c>
      <c r="I33" s="1">
        <v>139221</v>
      </c>
      <c r="J33" s="1">
        <v>339294</v>
      </c>
      <c r="K33" s="1">
        <v>792882</v>
      </c>
      <c r="L33" s="1">
        <v>2021852</v>
      </c>
      <c r="M33" s="1">
        <v>154.95493562231761</v>
      </c>
      <c r="N33" s="1">
        <f>L33/C33</f>
        <v>132.97283788227557</v>
      </c>
    </row>
    <row r="34" spans="1:14" ht="26.25" x14ac:dyDescent="0.25">
      <c r="A34" s="4" t="s">
        <v>172</v>
      </c>
      <c r="B34" s="3">
        <v>3687</v>
      </c>
      <c r="C34" s="3">
        <v>4232.2999999999993</v>
      </c>
      <c r="D34" s="1">
        <v>36075</v>
      </c>
      <c r="E34" s="1">
        <v>32806</v>
      </c>
      <c r="F34" s="1">
        <v>53128</v>
      </c>
      <c r="G34" s="1">
        <v>169879</v>
      </c>
      <c r="H34" s="1">
        <v>314545.12</v>
      </c>
      <c r="I34" s="1">
        <v>28127</v>
      </c>
      <c r="J34" s="1">
        <v>112684</v>
      </c>
      <c r="K34" s="1">
        <v>240587</v>
      </c>
      <c r="L34" s="1">
        <v>555132.12</v>
      </c>
      <c r="M34" s="1">
        <v>150.5647192839707</v>
      </c>
      <c r="N34" s="1">
        <f>L34/C34</f>
        <v>131.16558845072421</v>
      </c>
    </row>
    <row r="35" spans="1:14" x14ac:dyDescent="0.25">
      <c r="A35" s="4" t="s">
        <v>171</v>
      </c>
      <c r="B35" s="3">
        <v>8441</v>
      </c>
      <c r="C35" s="3">
        <v>9830</v>
      </c>
      <c r="D35" s="1">
        <v>134716</v>
      </c>
      <c r="E35" s="5"/>
      <c r="F35" s="1">
        <v>196650</v>
      </c>
      <c r="G35" s="1">
        <v>504486</v>
      </c>
      <c r="H35" s="1">
        <v>736807.26</v>
      </c>
      <c r="I35" s="1">
        <v>82230</v>
      </c>
      <c r="J35" s="1">
        <v>355008</v>
      </c>
      <c r="K35" s="1">
        <v>511731</v>
      </c>
      <c r="L35" s="1">
        <v>1248538.26</v>
      </c>
      <c r="M35" s="1">
        <v>147.91354815780122</v>
      </c>
      <c r="N35" s="1">
        <f>L35/C35</f>
        <v>127.0130478128179</v>
      </c>
    </row>
    <row r="36" spans="1:14" x14ac:dyDescent="0.25">
      <c r="A36" s="4" t="s">
        <v>170</v>
      </c>
      <c r="B36" s="3">
        <v>2274</v>
      </c>
      <c r="C36" s="3">
        <v>2641.7166666666667</v>
      </c>
      <c r="D36" s="1">
        <v>30409</v>
      </c>
      <c r="E36" s="5"/>
      <c r="F36" s="1">
        <v>70419</v>
      </c>
      <c r="G36" s="1">
        <v>113780</v>
      </c>
      <c r="H36" s="1">
        <v>199123.26</v>
      </c>
      <c r="I36" s="1">
        <v>52763</v>
      </c>
      <c r="J36" s="1">
        <v>60005</v>
      </c>
      <c r="K36" s="1">
        <v>145929</v>
      </c>
      <c r="L36" s="1">
        <v>345052.26</v>
      </c>
      <c r="M36" s="1">
        <v>151.73802110817942</v>
      </c>
      <c r="N36" s="1">
        <f>L36/C36</f>
        <v>130.61667981047677</v>
      </c>
    </row>
    <row r="37" spans="1:14" x14ac:dyDescent="0.25">
      <c r="A37" s="4" t="s">
        <v>169</v>
      </c>
      <c r="B37" s="3">
        <v>341</v>
      </c>
      <c r="C37" s="3">
        <v>498.73333333333335</v>
      </c>
      <c r="D37" s="1">
        <v>4224</v>
      </c>
      <c r="E37" s="1">
        <v>3534</v>
      </c>
      <c r="F37" s="1">
        <v>5676</v>
      </c>
      <c r="G37" s="1">
        <v>12923</v>
      </c>
      <c r="H37" s="1">
        <v>27945.5</v>
      </c>
      <c r="I37" s="1">
        <v>11335</v>
      </c>
      <c r="J37" s="1">
        <v>11532</v>
      </c>
      <c r="K37" s="1">
        <v>28056</v>
      </c>
      <c r="L37" s="1">
        <v>56001.5</v>
      </c>
      <c r="M37" s="1">
        <v>164.22727272727272</v>
      </c>
      <c r="N37" s="1">
        <f>L37/C37</f>
        <v>112.28746156930892</v>
      </c>
    </row>
    <row r="38" spans="1:14" ht="26.25" x14ac:dyDescent="0.25">
      <c r="A38" s="4" t="s">
        <v>168</v>
      </c>
      <c r="B38" s="3">
        <v>4838</v>
      </c>
      <c r="C38" s="3">
        <v>5765</v>
      </c>
      <c r="D38" s="1">
        <v>59235</v>
      </c>
      <c r="E38" s="5"/>
      <c r="F38" s="1">
        <v>122577</v>
      </c>
      <c r="G38" s="1">
        <v>264465</v>
      </c>
      <c r="H38" s="1">
        <v>437288.56</v>
      </c>
      <c r="I38" s="1">
        <v>89530</v>
      </c>
      <c r="J38" s="1">
        <v>134644</v>
      </c>
      <c r="K38" s="1">
        <v>303563</v>
      </c>
      <c r="L38" s="1">
        <v>740851.56</v>
      </c>
      <c r="M38" s="1">
        <v>153.13178172798678</v>
      </c>
      <c r="N38" s="1">
        <f>L38/C38</f>
        <v>128.50850997398092</v>
      </c>
    </row>
    <row r="39" spans="1:14" x14ac:dyDescent="0.25">
      <c r="A39" s="4" t="s">
        <v>167</v>
      </c>
      <c r="B39" s="3">
        <v>9387</v>
      </c>
      <c r="C39" s="3">
        <v>10896</v>
      </c>
      <c r="D39" s="1">
        <v>78071</v>
      </c>
      <c r="E39" s="5"/>
      <c r="F39" s="1">
        <v>285864</v>
      </c>
      <c r="G39" s="1">
        <v>386214</v>
      </c>
      <c r="H39" s="1">
        <v>727502.48</v>
      </c>
      <c r="I39" s="1">
        <v>80327</v>
      </c>
      <c r="J39" s="1">
        <v>148435</v>
      </c>
      <c r="K39" s="1">
        <v>422399</v>
      </c>
      <c r="L39" s="1">
        <v>1149901.48</v>
      </c>
      <c r="M39" s="1">
        <v>122.4993586875466</v>
      </c>
      <c r="N39" s="1">
        <f>L39/C39</f>
        <v>105.53427679882526</v>
      </c>
    </row>
    <row r="40" spans="1:14" x14ac:dyDescent="0.25">
      <c r="A40" s="4" t="s">
        <v>166</v>
      </c>
      <c r="B40" s="3">
        <v>12992</v>
      </c>
      <c r="C40" s="3">
        <v>14786</v>
      </c>
      <c r="D40" s="1">
        <v>84924</v>
      </c>
      <c r="E40" s="5"/>
      <c r="F40" s="1">
        <v>382682</v>
      </c>
      <c r="G40" s="1">
        <v>515607</v>
      </c>
      <c r="H40" s="1">
        <v>974402.6</v>
      </c>
      <c r="I40" s="1">
        <v>83821</v>
      </c>
      <c r="J40" s="1">
        <v>379090</v>
      </c>
      <c r="K40" s="1">
        <v>753185</v>
      </c>
      <c r="L40" s="1">
        <v>1727587.6</v>
      </c>
      <c r="M40" s="1">
        <v>132.97318349753695</v>
      </c>
      <c r="N40" s="1">
        <f>L40/C40</f>
        <v>116.83941566346545</v>
      </c>
    </row>
    <row r="41" spans="1:14" x14ac:dyDescent="0.25">
      <c r="A41" s="4" t="s">
        <v>165</v>
      </c>
      <c r="B41" s="3">
        <v>8375</v>
      </c>
      <c r="C41" s="3">
        <v>9602</v>
      </c>
      <c r="D41" s="1">
        <v>105942</v>
      </c>
      <c r="E41" s="1">
        <v>102944</v>
      </c>
      <c r="F41" s="1">
        <v>217836</v>
      </c>
      <c r="G41" s="1">
        <v>390371</v>
      </c>
      <c r="H41" s="1">
        <v>854716</v>
      </c>
      <c r="I41" s="1">
        <v>38684</v>
      </c>
      <c r="J41" s="1">
        <v>150951</v>
      </c>
      <c r="K41" s="1">
        <v>297925</v>
      </c>
      <c r="L41" s="1">
        <v>1152641</v>
      </c>
      <c r="M41" s="1">
        <v>137.62877611940297</v>
      </c>
      <c r="N41" s="1">
        <f>L41/C41</f>
        <v>120.04176213288898</v>
      </c>
    </row>
    <row r="42" spans="1:14" x14ac:dyDescent="0.25">
      <c r="A42" s="4" t="s">
        <v>164</v>
      </c>
      <c r="B42" s="3">
        <v>10957</v>
      </c>
      <c r="C42" s="3">
        <v>12169</v>
      </c>
      <c r="D42" s="1">
        <v>161490</v>
      </c>
      <c r="E42" s="1">
        <v>84949</v>
      </c>
      <c r="F42" s="1">
        <v>117005</v>
      </c>
      <c r="G42" s="1">
        <v>570226</v>
      </c>
      <c r="H42" s="1">
        <v>949818.92</v>
      </c>
      <c r="I42" s="1">
        <v>10478</v>
      </c>
      <c r="J42" s="1">
        <v>182927</v>
      </c>
      <c r="K42" s="1">
        <v>289281</v>
      </c>
      <c r="L42" s="1">
        <v>1239099.92</v>
      </c>
      <c r="M42" s="1">
        <v>113.08751665601898</v>
      </c>
      <c r="N42" s="1">
        <f>L42/C42</f>
        <v>101.82430109294107</v>
      </c>
    </row>
    <row r="43" spans="1:14" x14ac:dyDescent="0.25">
      <c r="A43" s="4" t="s">
        <v>163</v>
      </c>
      <c r="B43" s="3">
        <v>7058</v>
      </c>
      <c r="C43" s="3">
        <v>7952</v>
      </c>
      <c r="D43" s="1">
        <v>26134</v>
      </c>
      <c r="E43" s="1">
        <v>48918</v>
      </c>
      <c r="F43" s="1">
        <v>125069</v>
      </c>
      <c r="G43" s="1">
        <v>203672</v>
      </c>
      <c r="H43" s="1">
        <v>394130.16</v>
      </c>
      <c r="I43" s="1">
        <v>70268</v>
      </c>
      <c r="J43" s="1">
        <v>137612</v>
      </c>
      <c r="K43" s="1">
        <v>295345</v>
      </c>
      <c r="L43" s="1">
        <v>689475.16</v>
      </c>
      <c r="M43" s="1">
        <v>97.687044488523668</v>
      </c>
      <c r="N43" s="1">
        <f>L43/C43</f>
        <v>86.704622736418514</v>
      </c>
    </row>
    <row r="44" spans="1:14" x14ac:dyDescent="0.25">
      <c r="A44" s="4" t="s">
        <v>162</v>
      </c>
      <c r="B44" s="3">
        <v>11688</v>
      </c>
      <c r="C44" s="3">
        <v>13605</v>
      </c>
      <c r="D44" s="1">
        <v>110356</v>
      </c>
      <c r="E44" s="5"/>
      <c r="F44" s="1">
        <v>323632</v>
      </c>
      <c r="G44" s="1">
        <v>599402</v>
      </c>
      <c r="H44" s="1">
        <v>976730.38</v>
      </c>
      <c r="I44" s="1">
        <v>178235</v>
      </c>
      <c r="J44" s="1">
        <v>385045</v>
      </c>
      <c r="K44" s="1">
        <v>829091</v>
      </c>
      <c r="L44" s="1">
        <v>1805821.38</v>
      </c>
      <c r="M44" s="1">
        <v>154.50217145790555</v>
      </c>
      <c r="N44" s="1">
        <f>L44/C44</f>
        <v>132.73218522601985</v>
      </c>
    </row>
    <row r="45" spans="1:14" x14ac:dyDescent="0.25">
      <c r="A45" s="4" t="s">
        <v>161</v>
      </c>
      <c r="B45" s="3">
        <v>1613</v>
      </c>
      <c r="C45" s="3">
        <v>2023.5</v>
      </c>
      <c r="D45" s="1">
        <v>29176</v>
      </c>
      <c r="E45" s="1">
        <v>15964</v>
      </c>
      <c r="F45" s="1">
        <v>25638</v>
      </c>
      <c r="G45" s="1">
        <v>70190</v>
      </c>
      <c r="H45" s="1">
        <v>136214.9</v>
      </c>
      <c r="I45" s="1">
        <v>3447</v>
      </c>
      <c r="J45" s="1">
        <v>20785</v>
      </c>
      <c r="K45" s="1">
        <v>50785</v>
      </c>
      <c r="L45" s="1">
        <v>186999.9</v>
      </c>
      <c r="M45" s="1">
        <v>115.93298202107873</v>
      </c>
      <c r="N45" s="1">
        <f>L45/C45</f>
        <v>92.414084507042247</v>
      </c>
    </row>
    <row r="46" spans="1:14" x14ac:dyDescent="0.25">
      <c r="A46" s="4" t="s">
        <v>160</v>
      </c>
      <c r="B46" s="3">
        <v>7821</v>
      </c>
      <c r="C46" s="3">
        <v>8499</v>
      </c>
      <c r="D46" s="1">
        <v>90036</v>
      </c>
      <c r="E46" s="5"/>
      <c r="F46" s="1">
        <v>192906</v>
      </c>
      <c r="G46" s="1">
        <v>215593</v>
      </c>
      <c r="H46" s="1">
        <v>487249.24</v>
      </c>
      <c r="I46" s="1">
        <v>53516</v>
      </c>
      <c r="J46" s="1">
        <v>87260</v>
      </c>
      <c r="K46" s="1">
        <v>349161</v>
      </c>
      <c r="L46" s="1">
        <v>836410.24</v>
      </c>
      <c r="M46" s="1">
        <v>106.94425265311341</v>
      </c>
      <c r="N46" s="1">
        <f>L46/C46</f>
        <v>98.412782680315331</v>
      </c>
    </row>
    <row r="47" spans="1:14" ht="26.25" x14ac:dyDescent="0.25">
      <c r="A47" s="4" t="s">
        <v>159</v>
      </c>
      <c r="B47" s="3">
        <v>10776</v>
      </c>
      <c r="C47" s="3">
        <v>12879</v>
      </c>
      <c r="D47" s="1">
        <v>83953</v>
      </c>
      <c r="E47" s="5"/>
      <c r="F47" s="1">
        <v>350059</v>
      </c>
      <c r="G47" s="1">
        <v>611647</v>
      </c>
      <c r="H47" s="1">
        <v>1076192.06</v>
      </c>
      <c r="I47" s="1">
        <v>44057</v>
      </c>
      <c r="J47" s="1">
        <v>253475</v>
      </c>
      <c r="K47" s="1">
        <v>534571</v>
      </c>
      <c r="L47" s="1">
        <v>1610763.06</v>
      </c>
      <c r="M47" s="1">
        <v>149.47689866369711</v>
      </c>
      <c r="N47" s="1">
        <f>L47/C47</f>
        <v>125.06895411134406</v>
      </c>
    </row>
    <row r="48" spans="1:14" x14ac:dyDescent="0.25">
      <c r="A48" s="4" t="s">
        <v>158</v>
      </c>
      <c r="B48" s="3">
        <v>1121</v>
      </c>
      <c r="C48" s="3">
        <v>1392.4333333333334</v>
      </c>
      <c r="D48" s="1">
        <v>22121</v>
      </c>
      <c r="E48" s="5"/>
      <c r="F48" s="1">
        <v>36909</v>
      </c>
      <c r="G48" s="1">
        <v>58604</v>
      </c>
      <c r="H48" s="1">
        <v>111706.3</v>
      </c>
      <c r="I48" s="1">
        <v>17099</v>
      </c>
      <c r="J48" s="1">
        <v>31508</v>
      </c>
      <c r="K48" s="1">
        <v>64936</v>
      </c>
      <c r="L48" s="1">
        <v>176642.3</v>
      </c>
      <c r="M48" s="1">
        <v>157.57564674397858</v>
      </c>
      <c r="N48" s="1">
        <f>L48/C48</f>
        <v>126.85871256553274</v>
      </c>
    </row>
    <row r="49" spans="1:14" x14ac:dyDescent="0.25">
      <c r="A49" s="4" t="s">
        <v>157</v>
      </c>
      <c r="B49" s="3">
        <v>4902</v>
      </c>
      <c r="C49" s="3">
        <v>5565</v>
      </c>
      <c r="D49" s="1">
        <v>115269</v>
      </c>
      <c r="E49" s="5"/>
      <c r="F49" s="1">
        <v>94277</v>
      </c>
      <c r="G49" s="1">
        <v>260856</v>
      </c>
      <c r="H49" s="1">
        <v>442908</v>
      </c>
      <c r="I49" s="1">
        <v>47475</v>
      </c>
      <c r="J49" s="1">
        <v>91698</v>
      </c>
      <c r="K49" s="1">
        <v>294290</v>
      </c>
      <c r="L49" s="1">
        <v>737198</v>
      </c>
      <c r="M49" s="1">
        <v>150.38718890248879</v>
      </c>
      <c r="N49" s="1">
        <f>L49/C49</f>
        <v>132.47044025157231</v>
      </c>
    </row>
    <row r="50" spans="1:14" x14ac:dyDescent="0.25">
      <c r="A50" s="4" t="s">
        <v>156</v>
      </c>
      <c r="B50" s="3">
        <v>693</v>
      </c>
      <c r="C50" s="3">
        <v>788.86666666666667</v>
      </c>
      <c r="D50" s="1">
        <v>7767</v>
      </c>
      <c r="E50" s="1">
        <v>544</v>
      </c>
      <c r="F50" s="1">
        <v>17300</v>
      </c>
      <c r="G50" s="1">
        <v>29221</v>
      </c>
      <c r="H50" s="1">
        <v>53882.400000000001</v>
      </c>
      <c r="I50" s="1">
        <v>6209</v>
      </c>
      <c r="J50" s="1">
        <v>15523</v>
      </c>
      <c r="K50" s="1">
        <v>28770</v>
      </c>
      <c r="L50" s="1">
        <v>82652.399999999994</v>
      </c>
      <c r="M50" s="1">
        <v>119.26753246753246</v>
      </c>
      <c r="N50" s="1">
        <f>L50/C50</f>
        <v>104.77359925631707</v>
      </c>
    </row>
    <row r="51" spans="1:14" x14ac:dyDescent="0.25">
      <c r="A51" s="4" t="s">
        <v>155</v>
      </c>
      <c r="B51" s="3">
        <v>1766</v>
      </c>
      <c r="C51" s="3">
        <v>2309</v>
      </c>
      <c r="D51" s="1">
        <v>28547</v>
      </c>
      <c r="E51" s="5"/>
      <c r="F51" s="1">
        <v>46382</v>
      </c>
      <c r="G51" s="1">
        <v>72930</v>
      </c>
      <c r="H51" s="1">
        <v>121632.82</v>
      </c>
      <c r="I51" s="1">
        <v>11233</v>
      </c>
      <c r="J51" s="1">
        <v>52097</v>
      </c>
      <c r="K51" s="1">
        <v>96018</v>
      </c>
      <c r="L51" s="1">
        <v>217650.82</v>
      </c>
      <c r="M51" s="1">
        <v>123.24508493771235</v>
      </c>
      <c r="N51" s="1">
        <f>L51/C51</f>
        <v>94.261940233867477</v>
      </c>
    </row>
    <row r="52" spans="1:14" x14ac:dyDescent="0.25">
      <c r="A52" s="4" t="s">
        <v>154</v>
      </c>
      <c r="B52" s="3">
        <v>793</v>
      </c>
      <c r="C52" s="3">
        <v>1059.1333333333332</v>
      </c>
      <c r="D52" s="1">
        <v>31300</v>
      </c>
      <c r="E52" s="5"/>
      <c r="F52" s="1">
        <v>33078</v>
      </c>
      <c r="G52" s="1">
        <v>38414</v>
      </c>
      <c r="H52" s="1">
        <v>100785</v>
      </c>
      <c r="I52" s="1">
        <v>12371</v>
      </c>
      <c r="J52" s="1">
        <v>26380</v>
      </c>
      <c r="K52" s="1">
        <v>49805</v>
      </c>
      <c r="L52" s="1">
        <v>150590</v>
      </c>
      <c r="M52" s="1">
        <v>189.89911727616646</v>
      </c>
      <c r="N52" s="1">
        <f>L52/C52</f>
        <v>142.1822874047964</v>
      </c>
    </row>
    <row r="53" spans="1:14" x14ac:dyDescent="0.25">
      <c r="A53" s="4" t="s">
        <v>153</v>
      </c>
      <c r="B53" s="3">
        <v>19535</v>
      </c>
      <c r="C53" s="3">
        <v>22496</v>
      </c>
      <c r="D53" s="1">
        <v>183550</v>
      </c>
      <c r="E53" s="1">
        <v>183252</v>
      </c>
      <c r="F53" s="1">
        <v>541679</v>
      </c>
      <c r="G53" s="1">
        <v>1082862</v>
      </c>
      <c r="H53" s="1">
        <v>1730872.8</v>
      </c>
      <c r="I53" s="1">
        <v>250251</v>
      </c>
      <c r="J53" s="1">
        <v>499742</v>
      </c>
      <c r="K53" s="1">
        <v>908182</v>
      </c>
      <c r="L53" s="1">
        <v>2639054.7999999998</v>
      </c>
      <c r="M53" s="1">
        <v>135.09366777578703</v>
      </c>
      <c r="N53" s="1">
        <f>L53/C53</f>
        <v>117.31217994310099</v>
      </c>
    </row>
    <row r="54" spans="1:14" x14ac:dyDescent="0.25">
      <c r="A54" s="4" t="s">
        <v>152</v>
      </c>
      <c r="B54" s="3">
        <v>1468</v>
      </c>
      <c r="C54" s="3">
        <v>1651</v>
      </c>
      <c r="D54" s="1">
        <v>49895</v>
      </c>
      <c r="E54" s="1">
        <v>103864</v>
      </c>
      <c r="F54" s="1">
        <v>28142</v>
      </c>
      <c r="G54" s="1">
        <v>35165</v>
      </c>
      <c r="H54" s="1">
        <v>217066</v>
      </c>
      <c r="I54" s="1">
        <v>4664</v>
      </c>
      <c r="J54" s="1">
        <v>10622</v>
      </c>
      <c r="K54" s="1">
        <v>15286</v>
      </c>
      <c r="L54" s="1">
        <v>232352</v>
      </c>
      <c r="M54" s="1">
        <v>158.27792915531336</v>
      </c>
      <c r="N54" s="1">
        <f>L54/C54</f>
        <v>140.73410054512416</v>
      </c>
    </row>
    <row r="55" spans="1:14" x14ac:dyDescent="0.25">
      <c r="A55" s="4" t="s">
        <v>151</v>
      </c>
      <c r="B55" s="3">
        <v>538</v>
      </c>
      <c r="C55" s="3">
        <v>758.31666666666661</v>
      </c>
      <c r="D55" s="1">
        <v>29228</v>
      </c>
      <c r="E55" s="5"/>
      <c r="F55" s="1">
        <v>24276</v>
      </c>
      <c r="G55" s="1">
        <v>2974</v>
      </c>
      <c r="H55" s="1">
        <v>51212</v>
      </c>
      <c r="I55" s="1">
        <v>9051</v>
      </c>
      <c r="J55" s="1">
        <v>20097</v>
      </c>
      <c r="K55" s="1">
        <v>38048</v>
      </c>
      <c r="L55" s="1">
        <v>89260</v>
      </c>
      <c r="M55" s="1">
        <v>165.91078066914497</v>
      </c>
      <c r="N55" s="1">
        <f>L55/C55</f>
        <v>117.70808149629663</v>
      </c>
    </row>
    <row r="56" spans="1:14" x14ac:dyDescent="0.25">
      <c r="A56" s="4" t="s">
        <v>150</v>
      </c>
      <c r="B56" s="3">
        <v>2654</v>
      </c>
      <c r="C56" s="3">
        <v>3470</v>
      </c>
      <c r="D56" s="1">
        <v>49960</v>
      </c>
      <c r="E56" s="5"/>
      <c r="F56" s="1">
        <v>99595</v>
      </c>
      <c r="G56" s="1">
        <v>123891</v>
      </c>
      <c r="H56" s="1">
        <v>251004.32</v>
      </c>
      <c r="I56" s="1">
        <v>28219</v>
      </c>
      <c r="J56" s="1">
        <v>78263</v>
      </c>
      <c r="K56" s="1">
        <v>139805</v>
      </c>
      <c r="L56" s="1">
        <v>390809.32</v>
      </c>
      <c r="M56" s="1">
        <v>147.25294649585533</v>
      </c>
      <c r="N56" s="1">
        <f>L56/C56</f>
        <v>112.62516426512968</v>
      </c>
    </row>
    <row r="57" spans="1:14" x14ac:dyDescent="0.25">
      <c r="A57" s="4" t="s">
        <v>149</v>
      </c>
      <c r="B57" s="3">
        <v>8853</v>
      </c>
      <c r="C57" s="3">
        <v>10326</v>
      </c>
      <c r="D57" s="1">
        <v>2190</v>
      </c>
      <c r="E57" s="5"/>
      <c r="F57" s="1">
        <v>164901</v>
      </c>
      <c r="G57" s="1">
        <v>385171</v>
      </c>
      <c r="H57" s="1">
        <v>568298.19999999995</v>
      </c>
      <c r="I57" s="1">
        <v>150695</v>
      </c>
      <c r="J57" s="1">
        <v>101711</v>
      </c>
      <c r="K57" s="1">
        <v>352094</v>
      </c>
      <c r="L57" s="1">
        <v>920392.2</v>
      </c>
      <c r="M57" s="1">
        <v>103.96396701683045</v>
      </c>
      <c r="N57" s="1">
        <f>L57/C57</f>
        <v>89.133468913422419</v>
      </c>
    </row>
    <row r="58" spans="1:14" x14ac:dyDescent="0.25">
      <c r="A58" s="4" t="s">
        <v>148</v>
      </c>
      <c r="B58" s="3">
        <v>4459</v>
      </c>
      <c r="C58" s="3">
        <v>5149</v>
      </c>
      <c r="D58" s="1">
        <v>47403</v>
      </c>
      <c r="E58" s="1">
        <v>34534</v>
      </c>
      <c r="F58" s="1">
        <v>116010</v>
      </c>
      <c r="G58" s="1">
        <v>256897</v>
      </c>
      <c r="H58" s="1">
        <v>472473.56</v>
      </c>
      <c r="I58" s="1">
        <v>57538</v>
      </c>
      <c r="J58" s="1">
        <v>167343</v>
      </c>
      <c r="K58" s="1">
        <v>277526</v>
      </c>
      <c r="L58" s="1">
        <v>749999.56</v>
      </c>
      <c r="M58" s="1">
        <v>168.19904911415117</v>
      </c>
      <c r="N58" s="1">
        <f>L58/C58</f>
        <v>145.65926587686931</v>
      </c>
    </row>
    <row r="59" spans="1:14" x14ac:dyDescent="0.25">
      <c r="A59" s="4" t="s">
        <v>147</v>
      </c>
      <c r="B59" s="3">
        <v>1969</v>
      </c>
      <c r="C59" s="3">
        <v>2550.9166666666665</v>
      </c>
      <c r="D59" s="1">
        <v>87319</v>
      </c>
      <c r="E59" s="1">
        <v>27913</v>
      </c>
      <c r="F59" s="1">
        <v>20000</v>
      </c>
      <c r="G59" s="1">
        <v>87749</v>
      </c>
      <c r="H59" s="1">
        <v>222981</v>
      </c>
      <c r="I59" s="1">
        <v>10000</v>
      </c>
      <c r="J59" s="1">
        <v>36152</v>
      </c>
      <c r="K59" s="1">
        <v>46152</v>
      </c>
      <c r="L59" s="1">
        <v>269133</v>
      </c>
      <c r="M59" s="1">
        <v>136.68511934992381</v>
      </c>
      <c r="N59" s="1">
        <f>L59/C59</f>
        <v>105.50442651334488</v>
      </c>
    </row>
    <row r="60" spans="1:14" x14ac:dyDescent="0.25">
      <c r="A60" s="4" t="s">
        <v>146</v>
      </c>
      <c r="B60" s="3">
        <v>7612</v>
      </c>
      <c r="C60" s="3">
        <v>8608</v>
      </c>
      <c r="D60" s="1">
        <v>54587</v>
      </c>
      <c r="E60" s="5"/>
      <c r="F60" s="1">
        <v>122735</v>
      </c>
      <c r="G60" s="1">
        <v>266065</v>
      </c>
      <c r="H60" s="1">
        <v>484834.4</v>
      </c>
      <c r="I60" s="1">
        <v>103178</v>
      </c>
      <c r="J60" s="1">
        <v>70413</v>
      </c>
      <c r="K60" s="1">
        <v>283382</v>
      </c>
      <c r="L60" s="1">
        <v>768216.4</v>
      </c>
      <c r="M60" s="1">
        <v>100.92175512348923</v>
      </c>
      <c r="N60" s="1">
        <f>L60/C60</f>
        <v>89.244470260223054</v>
      </c>
    </row>
    <row r="61" spans="1:14" ht="26.25" x14ac:dyDescent="0.25">
      <c r="A61" s="4" t="s">
        <v>145</v>
      </c>
      <c r="B61" s="3">
        <v>4166</v>
      </c>
      <c r="C61" s="3">
        <v>4448</v>
      </c>
      <c r="D61" s="1">
        <v>17384</v>
      </c>
      <c r="E61" s="5"/>
      <c r="F61" s="1">
        <v>91801</v>
      </c>
      <c r="G61" s="1">
        <v>164034</v>
      </c>
      <c r="H61" s="1">
        <v>241933.4</v>
      </c>
      <c r="I61" s="1">
        <v>27529</v>
      </c>
      <c r="J61" s="1">
        <v>59917</v>
      </c>
      <c r="K61" s="1">
        <v>161800</v>
      </c>
      <c r="L61" s="1">
        <v>403733.4</v>
      </c>
      <c r="M61" s="1">
        <v>96.911521843494967</v>
      </c>
      <c r="N61" s="1">
        <f>L61/C61</f>
        <v>90.76740107913669</v>
      </c>
    </row>
    <row r="62" spans="1:14" x14ac:dyDescent="0.25">
      <c r="A62" s="4" t="s">
        <v>144</v>
      </c>
      <c r="B62" s="3">
        <v>15697</v>
      </c>
      <c r="C62" s="3">
        <v>17770</v>
      </c>
      <c r="D62" s="1">
        <v>118630</v>
      </c>
      <c r="E62" s="5"/>
      <c r="F62" s="1">
        <v>389790</v>
      </c>
      <c r="G62" s="1">
        <v>440428</v>
      </c>
      <c r="H62" s="1">
        <v>739800</v>
      </c>
      <c r="I62" s="1">
        <v>255861</v>
      </c>
      <c r="J62" s="1">
        <v>281196</v>
      </c>
      <c r="K62" s="1">
        <v>955581</v>
      </c>
      <c r="L62" s="1">
        <v>1695381</v>
      </c>
      <c r="M62" s="1">
        <f>L62/B62</f>
        <v>108.00668917627573</v>
      </c>
      <c r="N62" s="1">
        <f>L62/C62</f>
        <v>95.40692177827799</v>
      </c>
    </row>
    <row r="63" spans="1:14" x14ac:dyDescent="0.25">
      <c r="A63" s="4" t="s">
        <v>143</v>
      </c>
      <c r="B63" s="3">
        <v>7181</v>
      </c>
      <c r="C63" s="3">
        <v>8408</v>
      </c>
      <c r="D63" s="1">
        <v>78420</v>
      </c>
      <c r="E63" s="5"/>
      <c r="F63" s="1">
        <v>208491</v>
      </c>
      <c r="G63" s="1">
        <v>360101</v>
      </c>
      <c r="H63" s="1">
        <v>644556.68000000005</v>
      </c>
      <c r="I63" s="1">
        <v>87405</v>
      </c>
      <c r="J63" s="1">
        <v>77881</v>
      </c>
      <c r="K63" s="1">
        <v>331356</v>
      </c>
      <c r="L63" s="1">
        <v>975912.68</v>
      </c>
      <c r="M63" s="1">
        <v>135.90210277120178</v>
      </c>
      <c r="N63" s="1">
        <f>L63/C63</f>
        <v>116.06953853472884</v>
      </c>
    </row>
    <row r="64" spans="1:14" x14ac:dyDescent="0.25">
      <c r="A64" s="4" t="s">
        <v>142</v>
      </c>
      <c r="B64" s="3">
        <v>1898</v>
      </c>
      <c r="C64" s="3">
        <v>5525.8333333333321</v>
      </c>
      <c r="D64" s="1">
        <v>217053</v>
      </c>
      <c r="E64" s="5"/>
      <c r="F64" s="1">
        <v>145807</v>
      </c>
      <c r="G64" s="1">
        <v>85604</v>
      </c>
      <c r="H64" s="1">
        <v>445680.54</v>
      </c>
      <c r="I64" s="1"/>
      <c r="J64" s="1">
        <v>72084</v>
      </c>
      <c r="K64" s="1">
        <v>99853</v>
      </c>
      <c r="L64" s="1">
        <v>545533.54</v>
      </c>
      <c r="M64" s="1">
        <v>287.42546891464701</v>
      </c>
      <c r="N64" s="1">
        <f>L64/C64</f>
        <v>98.724211732770343</v>
      </c>
    </row>
    <row r="65" spans="1:14" x14ac:dyDescent="0.25">
      <c r="A65" s="4" t="s">
        <v>141</v>
      </c>
      <c r="B65" s="3">
        <v>1521</v>
      </c>
      <c r="C65" s="3">
        <v>1671</v>
      </c>
      <c r="D65" s="1">
        <v>12029</v>
      </c>
      <c r="E65" s="5"/>
      <c r="F65" s="1">
        <v>31832</v>
      </c>
      <c r="G65" s="1">
        <v>41585</v>
      </c>
      <c r="H65" s="1">
        <v>77069</v>
      </c>
      <c r="I65" s="1">
        <v>26917</v>
      </c>
      <c r="J65" s="1">
        <v>14201</v>
      </c>
      <c r="K65" s="1">
        <v>87503</v>
      </c>
      <c r="L65" s="1">
        <v>164572</v>
      </c>
      <c r="M65" s="1">
        <v>108.19921104536489</v>
      </c>
      <c r="N65" s="1">
        <f>L65/C65</f>
        <v>98.487133453022139</v>
      </c>
    </row>
    <row r="66" spans="1:14" ht="26.25" x14ac:dyDescent="0.25">
      <c r="A66" s="4" t="s">
        <v>140</v>
      </c>
      <c r="B66" s="3">
        <v>15902</v>
      </c>
      <c r="C66" s="3">
        <v>19695.7</v>
      </c>
      <c r="D66" s="1">
        <v>530745</v>
      </c>
      <c r="E66" s="5"/>
      <c r="F66" s="1">
        <v>618228</v>
      </c>
      <c r="G66" s="1">
        <v>724009</v>
      </c>
      <c r="H66" s="1">
        <v>1949766.44</v>
      </c>
      <c r="I66" s="1">
        <v>165234</v>
      </c>
      <c r="J66" s="1">
        <v>470920</v>
      </c>
      <c r="K66" s="1">
        <v>1028759</v>
      </c>
      <c r="L66" s="1">
        <v>2978525.44</v>
      </c>
      <c r="M66" s="1">
        <v>187.30508363727833</v>
      </c>
      <c r="N66" s="1">
        <f>L66/C66</f>
        <v>151.22719375295114</v>
      </c>
    </row>
    <row r="67" spans="1:14" x14ac:dyDescent="0.25">
      <c r="A67" s="4" t="s">
        <v>139</v>
      </c>
      <c r="B67" s="3">
        <v>5664</v>
      </c>
      <c r="C67" s="3">
        <v>6375</v>
      </c>
      <c r="D67" s="1">
        <v>54658</v>
      </c>
      <c r="E67" s="1">
        <v>28416</v>
      </c>
      <c r="F67" s="1">
        <v>56149</v>
      </c>
      <c r="G67" s="1">
        <v>285210</v>
      </c>
      <c r="H67" s="1">
        <v>467464.68</v>
      </c>
      <c r="I67" s="1">
        <v>34351</v>
      </c>
      <c r="J67" s="1">
        <v>113647</v>
      </c>
      <c r="K67" s="1">
        <v>196535</v>
      </c>
      <c r="L67" s="1">
        <v>663999.68000000005</v>
      </c>
      <c r="M67" s="1">
        <v>117.23158192090396</v>
      </c>
      <c r="N67" s="1">
        <f>L67/C67</f>
        <v>104.15681254901962</v>
      </c>
    </row>
    <row r="68" spans="1:14" ht="26.25" x14ac:dyDescent="0.25">
      <c r="A68" s="4" t="s">
        <v>138</v>
      </c>
      <c r="B68" s="3">
        <v>29275</v>
      </c>
      <c r="C68" s="3">
        <v>49345.924999999996</v>
      </c>
      <c r="D68" s="1">
        <v>519428</v>
      </c>
      <c r="E68" s="1">
        <v>547887</v>
      </c>
      <c r="F68" s="1">
        <v>589766</v>
      </c>
      <c r="G68" s="1">
        <v>2578173</v>
      </c>
      <c r="H68" s="1">
        <v>4279332.32</v>
      </c>
      <c r="I68" s="1">
        <v>874252</v>
      </c>
      <c r="J68" s="1">
        <v>1089696</v>
      </c>
      <c r="K68" s="1">
        <v>2957928</v>
      </c>
      <c r="L68" s="1">
        <v>7237260.3200000003</v>
      </c>
      <c r="M68" s="1">
        <v>247.21640717335612</v>
      </c>
      <c r="N68" s="1">
        <f>L68/C68</f>
        <v>146.66378875256672</v>
      </c>
    </row>
    <row r="69" spans="1:14" x14ac:dyDescent="0.25">
      <c r="A69" s="4" t="s">
        <v>137</v>
      </c>
      <c r="B69" s="3">
        <v>4423</v>
      </c>
      <c r="C69" s="3">
        <v>6361.25</v>
      </c>
      <c r="D69" s="1">
        <v>120341</v>
      </c>
      <c r="E69" s="5"/>
      <c r="F69" s="1">
        <v>207762</v>
      </c>
      <c r="G69" s="1">
        <v>275809</v>
      </c>
      <c r="H69" s="1">
        <v>578382.96</v>
      </c>
      <c r="I69" s="1">
        <v>83718</v>
      </c>
      <c r="J69" s="1">
        <v>119019</v>
      </c>
      <c r="K69" s="1">
        <v>272567</v>
      </c>
      <c r="L69" s="1">
        <v>850949.96</v>
      </c>
      <c r="M69" s="1">
        <v>192.39203255708793</v>
      </c>
      <c r="N69" s="1">
        <f>L69/C69</f>
        <v>133.77087207702888</v>
      </c>
    </row>
    <row r="70" spans="1:14" x14ac:dyDescent="0.25">
      <c r="A70" s="4" t="s">
        <v>136</v>
      </c>
      <c r="B70" s="3">
        <v>8835</v>
      </c>
      <c r="C70" s="3">
        <v>10659</v>
      </c>
      <c r="D70" s="2"/>
      <c r="E70" s="2"/>
      <c r="F70" s="2"/>
      <c r="G70" s="2"/>
      <c r="H70" s="1">
        <v>769844</v>
      </c>
      <c r="I70" s="2"/>
      <c r="J70" s="2"/>
      <c r="K70" s="1">
        <v>336168</v>
      </c>
      <c r="L70" s="1">
        <v>1106012</v>
      </c>
      <c r="M70" s="1">
        <v>125.185285795133</v>
      </c>
      <c r="N70" s="1">
        <f>L70/C70</f>
        <v>103.76320480345248</v>
      </c>
    </row>
    <row r="71" spans="1:14" x14ac:dyDescent="0.25">
      <c r="A71" s="4" t="s">
        <v>135</v>
      </c>
      <c r="B71" s="3">
        <v>5045</v>
      </c>
      <c r="C71" s="3">
        <v>6149</v>
      </c>
      <c r="D71" s="1">
        <v>141560</v>
      </c>
      <c r="E71" s="5"/>
      <c r="F71" s="1">
        <v>225973</v>
      </c>
      <c r="G71" s="1">
        <v>217875</v>
      </c>
      <c r="H71" s="1">
        <v>547083</v>
      </c>
      <c r="I71" s="1">
        <v>81409</v>
      </c>
      <c r="J71" s="1">
        <v>123077</v>
      </c>
      <c r="K71" s="1">
        <v>316817</v>
      </c>
      <c r="L71" s="1">
        <v>863900</v>
      </c>
      <c r="M71" s="1">
        <v>171.23885034687811</v>
      </c>
      <c r="N71" s="1">
        <f>L71/C71</f>
        <v>140.49438933159863</v>
      </c>
    </row>
    <row r="72" spans="1:14" x14ac:dyDescent="0.25">
      <c r="A72" s="4" t="s">
        <v>134</v>
      </c>
      <c r="B72" s="3">
        <v>2057</v>
      </c>
      <c r="C72" s="3">
        <v>2327</v>
      </c>
      <c r="D72" s="1">
        <v>27007</v>
      </c>
      <c r="E72" s="1">
        <v>11250</v>
      </c>
      <c r="F72" s="1">
        <v>21245</v>
      </c>
      <c r="G72" s="1">
        <v>95361</v>
      </c>
      <c r="H72" s="1">
        <v>157591</v>
      </c>
      <c r="I72" s="1">
        <v>28840</v>
      </c>
      <c r="J72" s="1">
        <v>45235</v>
      </c>
      <c r="K72" s="1">
        <v>81972</v>
      </c>
      <c r="L72" s="1">
        <v>239563</v>
      </c>
      <c r="M72" s="1">
        <v>116.46280991735537</v>
      </c>
      <c r="N72" s="1">
        <f>L72/C72</f>
        <v>102.94929093253116</v>
      </c>
    </row>
    <row r="73" spans="1:14" x14ac:dyDescent="0.25">
      <c r="A73" s="4" t="s">
        <v>133</v>
      </c>
      <c r="B73" s="3">
        <v>8740</v>
      </c>
      <c r="C73" s="3">
        <v>12196</v>
      </c>
      <c r="D73" s="1">
        <v>98810</v>
      </c>
      <c r="E73" s="5"/>
      <c r="F73" s="1">
        <v>276777</v>
      </c>
      <c r="G73" s="1">
        <v>395357</v>
      </c>
      <c r="H73" s="1">
        <v>761255.36</v>
      </c>
      <c r="I73" s="1">
        <v>139687</v>
      </c>
      <c r="J73" s="1">
        <v>255485</v>
      </c>
      <c r="K73" s="1">
        <v>459043</v>
      </c>
      <c r="L73" s="1">
        <v>1220298.3600000001</v>
      </c>
      <c r="M73" s="1">
        <v>139.62223798627002</v>
      </c>
      <c r="N73" s="1">
        <f>L73/C73</f>
        <v>100.05726139717942</v>
      </c>
    </row>
    <row r="74" spans="1:14" x14ac:dyDescent="0.25">
      <c r="A74" s="4" t="s">
        <v>132</v>
      </c>
      <c r="B74" s="3">
        <v>4720</v>
      </c>
      <c r="C74" s="3">
        <v>5281</v>
      </c>
      <c r="D74" s="1">
        <v>57120</v>
      </c>
      <c r="E74" s="1">
        <v>31499</v>
      </c>
      <c r="F74" s="1">
        <v>47865</v>
      </c>
      <c r="G74" s="1">
        <v>201693</v>
      </c>
      <c r="H74" s="1">
        <v>332953</v>
      </c>
      <c r="I74" s="1">
        <v>18113</v>
      </c>
      <c r="J74" s="1">
        <v>52180</v>
      </c>
      <c r="K74" s="1">
        <v>99594</v>
      </c>
      <c r="L74" s="1">
        <v>432547</v>
      </c>
      <c r="M74" s="1">
        <v>91.641313559322029</v>
      </c>
      <c r="N74" s="1">
        <f>L74/C74</f>
        <v>81.906267752319636</v>
      </c>
    </row>
    <row r="75" spans="1:14" x14ac:dyDescent="0.25">
      <c r="A75" s="4" t="s">
        <v>131</v>
      </c>
      <c r="B75" s="3">
        <v>2618</v>
      </c>
      <c r="C75" s="3">
        <v>5296.6</v>
      </c>
      <c r="D75" s="1">
        <v>93328</v>
      </c>
      <c r="E75" s="1">
        <v>40785</v>
      </c>
      <c r="F75" s="1">
        <v>75488</v>
      </c>
      <c r="G75" s="1">
        <v>344289</v>
      </c>
      <c r="H75" s="1">
        <v>563457.69999999995</v>
      </c>
      <c r="I75" s="1">
        <v>199714</v>
      </c>
      <c r="J75" s="1">
        <v>196465</v>
      </c>
      <c r="K75" s="1">
        <v>559684</v>
      </c>
      <c r="L75" s="1">
        <v>1123141.7</v>
      </c>
      <c r="M75" s="1">
        <v>429.00752482811305</v>
      </c>
      <c r="N75" s="1">
        <f>L75/C75</f>
        <v>212.04956009515536</v>
      </c>
    </row>
    <row r="76" spans="1:14" ht="26.25" x14ac:dyDescent="0.25">
      <c r="A76" s="4" t="s">
        <v>130</v>
      </c>
      <c r="B76" s="3">
        <v>11454</v>
      </c>
      <c r="C76" s="3">
        <v>13650</v>
      </c>
      <c r="D76" s="1">
        <v>94060</v>
      </c>
      <c r="E76" s="5"/>
      <c r="F76" s="1">
        <v>261881</v>
      </c>
      <c r="G76" s="1">
        <v>460371</v>
      </c>
      <c r="H76" s="1">
        <v>706093.1</v>
      </c>
      <c r="I76" s="1">
        <v>210274</v>
      </c>
      <c r="J76" s="1">
        <v>274146</v>
      </c>
      <c r="K76" s="1">
        <v>822080</v>
      </c>
      <c r="L76" s="1">
        <v>1528173.1</v>
      </c>
      <c r="M76" s="1">
        <v>133.41829055351843</v>
      </c>
      <c r="N76" s="1">
        <f>L76/C76</f>
        <v>111.95407326007327</v>
      </c>
    </row>
    <row r="77" spans="1:14" x14ac:dyDescent="0.25">
      <c r="A77" s="4" t="s">
        <v>129</v>
      </c>
      <c r="B77" s="3">
        <v>2629</v>
      </c>
      <c r="C77" s="3">
        <v>5676.0999999999995</v>
      </c>
      <c r="D77" s="1">
        <v>203155</v>
      </c>
      <c r="E77" s="1">
        <v>149185</v>
      </c>
      <c r="F77" s="1">
        <v>37842</v>
      </c>
      <c r="G77" s="1">
        <v>424960</v>
      </c>
      <c r="H77" s="1">
        <v>829313.12</v>
      </c>
      <c r="I77" s="1">
        <v>91684</v>
      </c>
      <c r="J77" s="1">
        <v>202315</v>
      </c>
      <c r="K77" s="1">
        <v>511714</v>
      </c>
      <c r="L77" s="1">
        <v>1341027.1200000001</v>
      </c>
      <c r="M77" s="1">
        <v>510.09019399011038</v>
      </c>
      <c r="N77" s="1">
        <f>L77/C77</f>
        <v>236.25854371839824</v>
      </c>
    </row>
    <row r="78" spans="1:14" x14ac:dyDescent="0.25">
      <c r="A78" s="4" t="s">
        <v>128</v>
      </c>
      <c r="B78" s="3">
        <v>12336</v>
      </c>
      <c r="C78" s="3">
        <v>14928</v>
      </c>
      <c r="D78" s="1">
        <v>236954</v>
      </c>
      <c r="E78" s="1">
        <v>137157</v>
      </c>
      <c r="F78" s="1">
        <v>220274</v>
      </c>
      <c r="G78" s="1">
        <v>573328</v>
      </c>
      <c r="H78" s="1">
        <v>1161776.78</v>
      </c>
      <c r="I78" s="1">
        <v>173459</v>
      </c>
      <c r="J78" s="1">
        <v>252841</v>
      </c>
      <c r="K78" s="1">
        <v>708223</v>
      </c>
      <c r="L78" s="1">
        <v>1869999.78</v>
      </c>
      <c r="M78" s="1">
        <v>151.58882782101168</v>
      </c>
      <c r="N78" s="1">
        <f>L78/C78</f>
        <v>125.26793810289389</v>
      </c>
    </row>
    <row r="79" spans="1:14" x14ac:dyDescent="0.25">
      <c r="A79" s="4" t="s">
        <v>127</v>
      </c>
      <c r="B79" s="3">
        <v>18525</v>
      </c>
      <c r="C79" s="3">
        <v>20964</v>
      </c>
      <c r="D79" s="1">
        <v>167720</v>
      </c>
      <c r="E79" s="5"/>
      <c r="F79" s="1">
        <v>573214</v>
      </c>
      <c r="G79" s="1">
        <v>732148</v>
      </c>
      <c r="H79" s="1">
        <v>1271295.48</v>
      </c>
      <c r="I79" s="1">
        <v>220632</v>
      </c>
      <c r="J79" s="1">
        <v>729508</v>
      </c>
      <c r="K79" s="1">
        <v>1102441</v>
      </c>
      <c r="L79" s="1">
        <v>2373736.48</v>
      </c>
      <c r="M79" s="1">
        <v>128.13692199730093</v>
      </c>
      <c r="N79" s="1">
        <f>L79/C79</f>
        <v>113.22917763785537</v>
      </c>
    </row>
    <row r="80" spans="1:14" x14ac:dyDescent="0.25">
      <c r="A80" s="4" t="s">
        <v>126</v>
      </c>
      <c r="B80" s="3">
        <v>2073</v>
      </c>
      <c r="C80" s="3">
        <v>2409</v>
      </c>
      <c r="D80" s="1">
        <v>28471</v>
      </c>
      <c r="E80" s="5"/>
      <c r="F80" s="1">
        <v>80105</v>
      </c>
      <c r="G80" s="1">
        <v>94027</v>
      </c>
      <c r="H80" s="1">
        <v>184172.04</v>
      </c>
      <c r="I80" s="1">
        <v>16010</v>
      </c>
      <c r="J80" s="1">
        <v>46815</v>
      </c>
      <c r="K80" s="1">
        <v>84546</v>
      </c>
      <c r="L80" s="1">
        <v>268718.03999999998</v>
      </c>
      <c r="M80" s="1">
        <v>129.62761215629521</v>
      </c>
      <c r="N80" s="1">
        <f>L80/C80</f>
        <v>111.54754669987545</v>
      </c>
    </row>
    <row r="81" spans="1:14" x14ac:dyDescent="0.25">
      <c r="A81" s="4" t="s">
        <v>125</v>
      </c>
      <c r="B81" s="3">
        <v>5029</v>
      </c>
      <c r="C81" s="3">
        <v>5755</v>
      </c>
      <c r="D81" s="1">
        <v>64260</v>
      </c>
      <c r="E81" s="1">
        <v>6778</v>
      </c>
      <c r="F81" s="1">
        <v>155871</v>
      </c>
      <c r="G81" s="1">
        <v>248346</v>
      </c>
      <c r="H81" s="1">
        <v>427887.96</v>
      </c>
      <c r="I81" s="1">
        <v>49281</v>
      </c>
      <c r="J81" s="1">
        <v>75258</v>
      </c>
      <c r="K81" s="1">
        <v>190785</v>
      </c>
      <c r="L81" s="1">
        <v>618672.96</v>
      </c>
      <c r="M81" s="1">
        <v>123.0210697951879</v>
      </c>
      <c r="N81" s="1">
        <f>L81/C81</f>
        <v>107.50181754995656</v>
      </c>
    </row>
    <row r="82" spans="1:14" x14ac:dyDescent="0.25">
      <c r="A82" s="4" t="s">
        <v>124</v>
      </c>
      <c r="B82" s="3">
        <v>16685</v>
      </c>
      <c r="C82" s="3">
        <v>19529</v>
      </c>
      <c r="D82" s="1">
        <v>251794</v>
      </c>
      <c r="E82" s="5"/>
      <c r="F82" s="1">
        <v>461155</v>
      </c>
      <c r="G82" s="1">
        <v>684957</v>
      </c>
      <c r="H82" s="1">
        <v>1311530</v>
      </c>
      <c r="I82" s="1">
        <v>90209</v>
      </c>
      <c r="J82" s="1">
        <v>314930</v>
      </c>
      <c r="K82" s="1">
        <v>669379</v>
      </c>
      <c r="L82" s="1">
        <v>1980909</v>
      </c>
      <c r="M82" s="1">
        <v>118.72400359604435</v>
      </c>
      <c r="N82" s="1">
        <f>L82/C82</f>
        <v>101.43422602283783</v>
      </c>
    </row>
    <row r="83" spans="1:14" x14ac:dyDescent="0.25">
      <c r="A83" s="4" t="s">
        <v>123</v>
      </c>
      <c r="B83" s="3">
        <v>1868</v>
      </c>
      <c r="C83" s="3">
        <v>3546.75</v>
      </c>
      <c r="D83" s="1">
        <v>68254</v>
      </c>
      <c r="E83" s="1">
        <v>31234</v>
      </c>
      <c r="F83" s="1">
        <v>50162</v>
      </c>
      <c r="G83" s="1">
        <v>149172</v>
      </c>
      <c r="H83" s="1">
        <v>299839.64</v>
      </c>
      <c r="I83" s="1">
        <v>20976</v>
      </c>
      <c r="J83" s="1">
        <v>84667</v>
      </c>
      <c r="K83" s="1">
        <v>165160</v>
      </c>
      <c r="L83" s="1">
        <v>464999.64</v>
      </c>
      <c r="M83" s="1">
        <v>248.92914346895077</v>
      </c>
      <c r="N83" s="1">
        <f>L83/C83</f>
        <v>131.10584055825757</v>
      </c>
    </row>
    <row r="84" spans="1:14" x14ac:dyDescent="0.25">
      <c r="A84" s="4" t="s">
        <v>122</v>
      </c>
      <c r="B84" s="3">
        <v>344</v>
      </c>
      <c r="C84" s="3">
        <v>674.86666666666656</v>
      </c>
      <c r="D84" s="1">
        <v>3271</v>
      </c>
      <c r="E84" s="5"/>
      <c r="F84" s="1">
        <v>11544</v>
      </c>
      <c r="G84" s="1">
        <v>9769</v>
      </c>
      <c r="H84" s="1">
        <v>22009.4</v>
      </c>
      <c r="I84" s="1">
        <v>23147</v>
      </c>
      <c r="J84" s="1">
        <v>11130</v>
      </c>
      <c r="K84" s="1">
        <v>40082</v>
      </c>
      <c r="L84" s="1">
        <v>62091.4</v>
      </c>
      <c r="M84" s="1">
        <v>180.49825581395351</v>
      </c>
      <c r="N84" s="1">
        <f>L84/C84</f>
        <v>92.005433171984606</v>
      </c>
    </row>
    <row r="85" spans="1:14" x14ac:dyDescent="0.25">
      <c r="A85" s="4" t="s">
        <v>121</v>
      </c>
      <c r="B85" s="3">
        <v>130</v>
      </c>
      <c r="C85" s="3">
        <v>310.95</v>
      </c>
      <c r="D85" s="1">
        <v>0</v>
      </c>
      <c r="E85" s="5"/>
      <c r="F85" s="1">
        <v>3753</v>
      </c>
      <c r="G85" s="1">
        <v>14292</v>
      </c>
      <c r="H85" s="1">
        <v>18057.599999999999</v>
      </c>
      <c r="I85" s="1"/>
      <c r="J85" s="1">
        <v>5670</v>
      </c>
      <c r="K85" s="1">
        <v>11992</v>
      </c>
      <c r="L85" s="1">
        <v>30049.599999999999</v>
      </c>
      <c r="M85" s="1">
        <v>231.15076923076921</v>
      </c>
      <c r="N85" s="1">
        <f>L85/C85</f>
        <v>96.638044701720531</v>
      </c>
    </row>
    <row r="86" spans="1:14" x14ac:dyDescent="0.25">
      <c r="A86" s="4" t="s">
        <v>120</v>
      </c>
      <c r="B86" s="3">
        <v>8978</v>
      </c>
      <c r="C86" s="3">
        <v>15126.699999999999</v>
      </c>
      <c r="D86" s="1">
        <v>146923</v>
      </c>
      <c r="E86" s="5"/>
      <c r="F86" s="1">
        <v>411834</v>
      </c>
      <c r="G86" s="1">
        <v>896408</v>
      </c>
      <c r="H86" s="1">
        <v>1458204</v>
      </c>
      <c r="I86" s="1">
        <v>50026</v>
      </c>
      <c r="J86" s="1">
        <v>223097</v>
      </c>
      <c r="K86" s="1">
        <v>642394</v>
      </c>
      <c r="L86" s="1">
        <v>2100598</v>
      </c>
      <c r="M86" s="1">
        <v>233.97170862107373</v>
      </c>
      <c r="N86" s="1">
        <f>L86/C86</f>
        <v>138.86690421572453</v>
      </c>
    </row>
    <row r="87" spans="1:14" x14ac:dyDescent="0.25">
      <c r="A87" s="4" t="s">
        <v>119</v>
      </c>
      <c r="B87" s="3">
        <v>4100</v>
      </c>
      <c r="C87" s="3">
        <v>4817</v>
      </c>
      <c r="D87" s="1">
        <v>53081</v>
      </c>
      <c r="E87" s="5"/>
      <c r="F87" s="1">
        <v>159372</v>
      </c>
      <c r="G87" s="1">
        <v>209749</v>
      </c>
      <c r="H87" s="1">
        <v>411471.18</v>
      </c>
      <c r="I87" s="1">
        <v>16591</v>
      </c>
      <c r="J87" s="1">
        <v>128737</v>
      </c>
      <c r="K87" s="1">
        <v>211914</v>
      </c>
      <c r="L87" s="1">
        <v>623385.18000000005</v>
      </c>
      <c r="M87" s="1">
        <v>152.04516585365855</v>
      </c>
      <c r="N87" s="1">
        <f>L87/C87</f>
        <v>129.41357276313059</v>
      </c>
    </row>
    <row r="88" spans="1:14" x14ac:dyDescent="0.25">
      <c r="A88" s="4" t="s">
        <v>118</v>
      </c>
      <c r="B88" s="3">
        <v>504</v>
      </c>
      <c r="C88" s="3">
        <v>778.55</v>
      </c>
      <c r="D88" s="1">
        <v>14796</v>
      </c>
      <c r="E88" s="1">
        <v>5871</v>
      </c>
      <c r="F88" s="1">
        <v>9429</v>
      </c>
      <c r="G88" s="1">
        <v>32589</v>
      </c>
      <c r="H88" s="1">
        <v>64002</v>
      </c>
      <c r="I88" s="1">
        <v>4001</v>
      </c>
      <c r="J88" s="1">
        <v>20190</v>
      </c>
      <c r="K88" s="1">
        <v>34997</v>
      </c>
      <c r="L88" s="1">
        <v>98999</v>
      </c>
      <c r="M88" s="1">
        <v>196.42658730158729</v>
      </c>
      <c r="N88" s="1">
        <f>L88/C88</f>
        <v>127.15817866546786</v>
      </c>
    </row>
    <row r="89" spans="1:14" x14ac:dyDescent="0.25">
      <c r="A89" s="4" t="s">
        <v>117</v>
      </c>
      <c r="B89" s="3">
        <v>14437</v>
      </c>
      <c r="C89" s="3">
        <v>16132</v>
      </c>
      <c r="D89" s="1">
        <v>255063</v>
      </c>
      <c r="E89" s="2"/>
      <c r="F89" s="1">
        <v>218910</v>
      </c>
      <c r="G89" s="1">
        <v>386201</v>
      </c>
      <c r="H89" s="1">
        <v>863992</v>
      </c>
      <c r="I89" s="1">
        <v>196918</v>
      </c>
      <c r="J89" s="1">
        <v>252246</v>
      </c>
      <c r="K89" s="1">
        <v>622319</v>
      </c>
      <c r="L89" s="1">
        <v>1486311</v>
      </c>
      <c r="M89" s="1">
        <v>102.95151347232805</v>
      </c>
      <c r="N89" s="1">
        <f>L89/C89</f>
        <v>92.134329283411859</v>
      </c>
    </row>
    <row r="90" spans="1:14" x14ac:dyDescent="0.25">
      <c r="A90" s="4" t="s">
        <v>116</v>
      </c>
      <c r="B90" s="3">
        <v>1104</v>
      </c>
      <c r="C90" s="3">
        <v>2463</v>
      </c>
      <c r="D90" s="1">
        <v>223609</v>
      </c>
      <c r="E90" s="1">
        <v>145511</v>
      </c>
      <c r="F90" s="1">
        <v>108519</v>
      </c>
      <c r="G90" s="1">
        <v>383955</v>
      </c>
      <c r="H90" s="1">
        <v>861199.88</v>
      </c>
      <c r="I90" s="1">
        <v>184457</v>
      </c>
      <c r="J90" s="1">
        <v>154687</v>
      </c>
      <c r="K90" s="1">
        <v>489026</v>
      </c>
      <c r="L90" s="1">
        <v>1350225.88</v>
      </c>
      <c r="M90" s="1">
        <v>1223.030688405797</v>
      </c>
      <c r="N90" s="1">
        <f>L90/C90</f>
        <v>548.20376776289072</v>
      </c>
    </row>
    <row r="91" spans="1:14" x14ac:dyDescent="0.25">
      <c r="A91" s="4" t="s">
        <v>115</v>
      </c>
      <c r="B91" s="3">
        <v>1628</v>
      </c>
      <c r="C91" s="3">
        <v>2097.2750000000001</v>
      </c>
      <c r="D91" s="1">
        <v>22780</v>
      </c>
      <c r="E91" s="5"/>
      <c r="F91" s="1">
        <v>36619</v>
      </c>
      <c r="G91" s="1">
        <v>112429</v>
      </c>
      <c r="H91" s="1">
        <v>167244</v>
      </c>
      <c r="I91" s="1">
        <v>8100</v>
      </c>
      <c r="J91" s="1">
        <v>37750</v>
      </c>
      <c r="K91" s="1">
        <v>75424</v>
      </c>
      <c r="L91" s="1">
        <v>242668</v>
      </c>
      <c r="M91" s="1">
        <v>149.05896805896805</v>
      </c>
      <c r="N91" s="1">
        <f>L91/C91</f>
        <v>115.70633321810443</v>
      </c>
    </row>
    <row r="92" spans="1:14" x14ac:dyDescent="0.25">
      <c r="A92" s="4" t="s">
        <v>114</v>
      </c>
      <c r="B92" s="3">
        <v>3819</v>
      </c>
      <c r="C92" s="3">
        <v>4428</v>
      </c>
      <c r="D92" s="1">
        <v>17816</v>
      </c>
      <c r="E92" s="5"/>
      <c r="F92" s="1">
        <v>110065</v>
      </c>
      <c r="G92" s="1">
        <v>137569</v>
      </c>
      <c r="H92" s="1">
        <v>242454.9</v>
      </c>
      <c r="I92" s="1">
        <v>44690</v>
      </c>
      <c r="J92" s="1">
        <v>46319</v>
      </c>
      <c r="K92" s="1">
        <v>205554</v>
      </c>
      <c r="L92" s="1">
        <v>448008.9</v>
      </c>
      <c r="M92" s="1">
        <v>117.31055250065462</v>
      </c>
      <c r="N92" s="1">
        <f>L92/C92</f>
        <v>101.17635501355014</v>
      </c>
    </row>
    <row r="93" spans="1:14" x14ac:dyDescent="0.25">
      <c r="A93" s="4" t="s">
        <v>113</v>
      </c>
      <c r="B93" s="3">
        <v>17089</v>
      </c>
      <c r="C93" s="3">
        <v>19804</v>
      </c>
      <c r="D93" s="1">
        <v>462239</v>
      </c>
      <c r="E93" s="1">
        <v>255937</v>
      </c>
      <c r="F93" s="1">
        <v>240728</v>
      </c>
      <c r="G93" s="1">
        <v>844148</v>
      </c>
      <c r="H93" s="1">
        <v>1920271.14</v>
      </c>
      <c r="I93" s="1">
        <v>195804</v>
      </c>
      <c r="J93" s="1">
        <v>673680</v>
      </c>
      <c r="K93" s="1">
        <v>1387639</v>
      </c>
      <c r="L93" s="1">
        <v>3307910.14</v>
      </c>
      <c r="M93" s="1">
        <v>193.56955585464334</v>
      </c>
      <c r="N93" s="1">
        <f>L93/C93</f>
        <v>167.03242476267422</v>
      </c>
    </row>
    <row r="94" spans="1:14" x14ac:dyDescent="0.25">
      <c r="A94" s="4" t="s">
        <v>112</v>
      </c>
      <c r="B94" s="3">
        <v>562</v>
      </c>
      <c r="C94" s="3">
        <v>667</v>
      </c>
      <c r="D94" s="1">
        <v>6321</v>
      </c>
      <c r="E94" s="5"/>
      <c r="F94" s="1">
        <v>8482</v>
      </c>
      <c r="G94" s="1">
        <v>43112</v>
      </c>
      <c r="H94" s="1">
        <v>56577.440000000002</v>
      </c>
      <c r="I94" s="1">
        <v>2507</v>
      </c>
      <c r="J94" s="1">
        <v>7495</v>
      </c>
      <c r="K94" s="1">
        <v>14982</v>
      </c>
      <c r="L94" s="1">
        <v>71559.44</v>
      </c>
      <c r="M94" s="1">
        <v>127.32996441281139</v>
      </c>
      <c r="N94" s="1">
        <f>L94/C94</f>
        <v>107.28551724137931</v>
      </c>
    </row>
    <row r="95" spans="1:14" x14ac:dyDescent="0.25">
      <c r="A95" s="4" t="s">
        <v>111</v>
      </c>
      <c r="B95" s="3">
        <v>626</v>
      </c>
      <c r="C95" s="3">
        <v>677.24166666666667</v>
      </c>
      <c r="D95" s="1">
        <v>5765</v>
      </c>
      <c r="E95" s="5"/>
      <c r="F95" s="1">
        <v>13098</v>
      </c>
      <c r="G95" s="1">
        <v>30078</v>
      </c>
      <c r="H95" s="1">
        <v>46180.92</v>
      </c>
      <c r="I95" s="1"/>
      <c r="J95" s="1">
        <v>19437</v>
      </c>
      <c r="K95" s="1">
        <v>27021</v>
      </c>
      <c r="L95" s="1">
        <v>73201.919999999998</v>
      </c>
      <c r="M95" s="1">
        <v>116.93597444089457</v>
      </c>
      <c r="N95" s="1">
        <f>L95/C95</f>
        <v>108.08832888309195</v>
      </c>
    </row>
    <row r="96" spans="1:14" x14ac:dyDescent="0.25">
      <c r="A96" s="4" t="s">
        <v>110</v>
      </c>
      <c r="B96" s="3">
        <v>361</v>
      </c>
      <c r="C96" s="3">
        <v>1147.333333333333</v>
      </c>
      <c r="D96" s="1">
        <v>13832</v>
      </c>
      <c r="E96" s="1">
        <v>5</v>
      </c>
      <c r="F96" s="1">
        <v>15123</v>
      </c>
      <c r="G96" s="1">
        <v>32528</v>
      </c>
      <c r="H96" s="1">
        <v>58801.14</v>
      </c>
      <c r="I96" s="1">
        <v>2968</v>
      </c>
      <c r="J96" s="1">
        <v>14535</v>
      </c>
      <c r="K96" s="1">
        <v>26137</v>
      </c>
      <c r="L96" s="1">
        <v>84938.14</v>
      </c>
      <c r="M96" s="1">
        <v>235.28570637119114</v>
      </c>
      <c r="N96" s="1">
        <f>L96/C96</f>
        <v>74.030918070889044</v>
      </c>
    </row>
    <row r="97" spans="1:14" x14ac:dyDescent="0.25">
      <c r="A97" s="4" t="s">
        <v>109</v>
      </c>
      <c r="B97" s="3">
        <v>21609</v>
      </c>
      <c r="C97" s="3">
        <v>27240</v>
      </c>
      <c r="D97" s="1">
        <v>200082</v>
      </c>
      <c r="E97" s="5"/>
      <c r="F97" s="1">
        <v>577664</v>
      </c>
      <c r="G97" s="1">
        <v>833576</v>
      </c>
      <c r="H97" s="1">
        <v>1523194.5</v>
      </c>
      <c r="I97" s="1">
        <v>279025</v>
      </c>
      <c r="J97" s="1">
        <v>581255</v>
      </c>
      <c r="K97" s="1">
        <v>1491605</v>
      </c>
      <c r="L97" s="1">
        <v>3014799.5</v>
      </c>
      <c r="M97" s="1">
        <v>139.51591929288722</v>
      </c>
      <c r="N97" s="1">
        <f>L97/C97</f>
        <v>110.67545888399412</v>
      </c>
    </row>
    <row r="98" spans="1:14" x14ac:dyDescent="0.25">
      <c r="A98" s="4" t="s">
        <v>108</v>
      </c>
      <c r="B98" s="3">
        <v>1465</v>
      </c>
      <c r="C98" s="3">
        <v>1903</v>
      </c>
      <c r="D98" s="1">
        <v>12453</v>
      </c>
      <c r="E98" s="5"/>
      <c r="F98" s="1">
        <v>50556</v>
      </c>
      <c r="G98" s="1">
        <v>105729</v>
      </c>
      <c r="H98" s="1">
        <v>177465</v>
      </c>
      <c r="I98" s="1">
        <v>41017</v>
      </c>
      <c r="J98" s="1">
        <v>17971</v>
      </c>
      <c r="K98" s="1">
        <v>65644</v>
      </c>
      <c r="L98" s="1">
        <v>243109</v>
      </c>
      <c r="M98" s="1">
        <v>165.94539249146757</v>
      </c>
      <c r="N98" s="1">
        <f>L98/C98</f>
        <v>127.75039411455596</v>
      </c>
    </row>
    <row r="99" spans="1:14" x14ac:dyDescent="0.25">
      <c r="A99" s="4" t="s">
        <v>107</v>
      </c>
      <c r="B99" s="3">
        <v>102</v>
      </c>
      <c r="C99" s="3">
        <v>226.47499999999997</v>
      </c>
      <c r="D99" s="1">
        <v>8374</v>
      </c>
      <c r="E99" s="1">
        <v>5478</v>
      </c>
      <c r="F99" s="1">
        <v>4700</v>
      </c>
      <c r="G99" s="1">
        <v>4750</v>
      </c>
      <c r="H99" s="1">
        <v>24463.42</v>
      </c>
      <c r="I99" s="1"/>
      <c r="J99" s="1">
        <v>6871</v>
      </c>
      <c r="K99" s="1">
        <v>14727</v>
      </c>
      <c r="L99" s="1">
        <v>39190.42</v>
      </c>
      <c r="M99" s="1">
        <v>384.2198039215686</v>
      </c>
      <c r="N99" s="1">
        <f>L99/C99</f>
        <v>173.04523678110169</v>
      </c>
    </row>
    <row r="100" spans="1:14" x14ac:dyDescent="0.25">
      <c r="A100" s="4" t="s">
        <v>106</v>
      </c>
      <c r="B100" s="3">
        <v>3492</v>
      </c>
      <c r="C100" s="3">
        <v>3855</v>
      </c>
      <c r="D100" s="1">
        <v>19874</v>
      </c>
      <c r="E100" s="5"/>
      <c r="F100" s="1">
        <v>76571</v>
      </c>
      <c r="G100" s="1">
        <v>112010</v>
      </c>
      <c r="H100" s="1">
        <v>199121.82</v>
      </c>
      <c r="I100" s="1">
        <v>46702</v>
      </c>
      <c r="J100" s="1">
        <v>30277</v>
      </c>
      <c r="K100" s="1">
        <v>176101</v>
      </c>
      <c r="L100" s="1">
        <v>375222.82</v>
      </c>
      <c r="M100" s="1">
        <v>107.45212485681559</v>
      </c>
      <c r="N100" s="1">
        <f>L100/C100</f>
        <v>97.334064850843063</v>
      </c>
    </row>
    <row r="101" spans="1:14" x14ac:dyDescent="0.25">
      <c r="A101" s="4" t="s">
        <v>105</v>
      </c>
      <c r="B101" s="3">
        <v>1922</v>
      </c>
      <c r="C101" s="3">
        <v>2267</v>
      </c>
      <c r="D101" s="1">
        <v>18366</v>
      </c>
      <c r="E101" s="5"/>
      <c r="F101" s="1">
        <v>43430</v>
      </c>
      <c r="G101" s="1">
        <v>72459</v>
      </c>
      <c r="H101" s="1">
        <v>128461.56</v>
      </c>
      <c r="I101" s="1">
        <v>18708</v>
      </c>
      <c r="J101" s="1">
        <v>49371</v>
      </c>
      <c r="K101" s="1">
        <v>96761</v>
      </c>
      <c r="L101" s="1">
        <v>225222.56</v>
      </c>
      <c r="M101" s="1">
        <v>117.18135275754422</v>
      </c>
      <c r="N101" s="1">
        <f>L101/C101</f>
        <v>99.348284075871192</v>
      </c>
    </row>
    <row r="102" spans="1:14" x14ac:dyDescent="0.25">
      <c r="A102" s="4" t="s">
        <v>104</v>
      </c>
      <c r="B102" s="3">
        <v>2977</v>
      </c>
      <c r="C102" s="3">
        <v>3656.4916666666668</v>
      </c>
      <c r="D102" s="1">
        <v>104098</v>
      </c>
      <c r="E102" s="5"/>
      <c r="F102" s="1">
        <v>113925</v>
      </c>
      <c r="G102" s="1">
        <v>141627</v>
      </c>
      <c r="H102" s="1">
        <v>344344</v>
      </c>
      <c r="I102" s="1">
        <v>78070</v>
      </c>
      <c r="J102" s="1">
        <v>78338</v>
      </c>
      <c r="K102" s="1">
        <v>206259</v>
      </c>
      <c r="L102" s="1">
        <v>550603</v>
      </c>
      <c r="M102" s="1">
        <v>184.95230097413503</v>
      </c>
      <c r="N102" s="1">
        <f>L102/C102</f>
        <v>150.58232048479985</v>
      </c>
    </row>
    <row r="103" spans="1:14" ht="26.25" x14ac:dyDescent="0.25">
      <c r="A103" s="4" t="s">
        <v>103</v>
      </c>
      <c r="B103" s="3">
        <v>5421</v>
      </c>
      <c r="C103" s="3">
        <v>11158.15</v>
      </c>
      <c r="D103" s="1">
        <v>254827</v>
      </c>
      <c r="E103" s="1">
        <v>130172</v>
      </c>
      <c r="F103" s="1">
        <v>199667</v>
      </c>
      <c r="G103" s="1">
        <v>687062</v>
      </c>
      <c r="H103" s="1">
        <v>1361251.42</v>
      </c>
      <c r="I103" s="1">
        <v>135981</v>
      </c>
      <c r="J103" s="1">
        <v>297243</v>
      </c>
      <c r="K103" s="1">
        <v>668008</v>
      </c>
      <c r="L103" s="1">
        <v>2029259.42</v>
      </c>
      <c r="M103" s="1">
        <v>374.33304187419293</v>
      </c>
      <c r="N103" s="1">
        <f>L103/C103</f>
        <v>181.86342897344093</v>
      </c>
    </row>
    <row r="104" spans="1:14" x14ac:dyDescent="0.25">
      <c r="A104" s="4" t="s">
        <v>102</v>
      </c>
      <c r="B104" s="3">
        <v>13562</v>
      </c>
      <c r="C104" s="3">
        <v>16475</v>
      </c>
      <c r="D104" s="1">
        <v>135170</v>
      </c>
      <c r="E104" s="1">
        <v>157019</v>
      </c>
      <c r="F104" s="1">
        <v>276636</v>
      </c>
      <c r="G104" s="1">
        <v>726868</v>
      </c>
      <c r="H104" s="1">
        <v>1367892.72</v>
      </c>
      <c r="I104" s="1">
        <v>133831</v>
      </c>
      <c r="J104" s="1">
        <v>266808</v>
      </c>
      <c r="K104" s="1">
        <v>574609</v>
      </c>
      <c r="L104" s="1">
        <v>1942501.72</v>
      </c>
      <c r="M104" s="1">
        <v>143.23121368529715</v>
      </c>
      <c r="N104" s="1">
        <f>L104/C104</f>
        <v>117.9060224582701</v>
      </c>
    </row>
    <row r="105" spans="1:14" x14ac:dyDescent="0.25">
      <c r="A105" s="4" t="s">
        <v>101</v>
      </c>
      <c r="B105" s="3">
        <v>4189</v>
      </c>
      <c r="C105" s="3">
        <v>5131.7</v>
      </c>
      <c r="D105" s="1">
        <v>37072</v>
      </c>
      <c r="E105" s="5"/>
      <c r="F105" s="1">
        <v>98678</v>
      </c>
      <c r="G105" s="1">
        <v>196216</v>
      </c>
      <c r="H105" s="1">
        <v>312572.44</v>
      </c>
      <c r="I105" s="1">
        <v>26530</v>
      </c>
      <c r="J105" s="1">
        <v>113919</v>
      </c>
      <c r="K105" s="1">
        <v>232932</v>
      </c>
      <c r="L105" s="1">
        <v>545504.43999999994</v>
      </c>
      <c r="M105" s="1">
        <v>130.2230699450943</v>
      </c>
      <c r="N105" s="1">
        <f>L105/C105</f>
        <v>106.30092172184655</v>
      </c>
    </row>
    <row r="106" spans="1:14" x14ac:dyDescent="0.25">
      <c r="A106" s="4" t="s">
        <v>100</v>
      </c>
      <c r="B106" s="3">
        <v>655</v>
      </c>
      <c r="C106" s="3">
        <v>910</v>
      </c>
      <c r="D106" s="1">
        <v>17336</v>
      </c>
      <c r="E106" s="5"/>
      <c r="F106" s="1">
        <v>17934</v>
      </c>
      <c r="G106" s="1">
        <v>42044</v>
      </c>
      <c r="H106" s="1">
        <v>70136.320000000007</v>
      </c>
      <c r="I106" s="1"/>
      <c r="J106" s="1">
        <v>3971</v>
      </c>
      <c r="K106" s="1">
        <v>21120</v>
      </c>
      <c r="L106" s="1">
        <v>91256.320000000007</v>
      </c>
      <c r="M106" s="1">
        <v>139.32262595419849</v>
      </c>
      <c r="N106" s="1">
        <f>L106/C106</f>
        <v>100.28167032967033</v>
      </c>
    </row>
    <row r="107" spans="1:14" x14ac:dyDescent="0.25">
      <c r="A107" s="4" t="s">
        <v>99</v>
      </c>
      <c r="B107" s="3">
        <v>3102</v>
      </c>
      <c r="C107" s="3">
        <v>4183.8999999999996</v>
      </c>
      <c r="D107" s="1">
        <v>13361</v>
      </c>
      <c r="E107" s="5"/>
      <c r="F107" s="1">
        <v>110412</v>
      </c>
      <c r="G107" s="1">
        <v>176763</v>
      </c>
      <c r="H107" s="1">
        <v>289451.2</v>
      </c>
      <c r="I107" s="1">
        <v>10296</v>
      </c>
      <c r="J107" s="1">
        <v>24521</v>
      </c>
      <c r="K107" s="1">
        <v>77957</v>
      </c>
      <c r="L107" s="1">
        <v>367408.2</v>
      </c>
      <c r="M107" s="1">
        <v>118.44235976789169</v>
      </c>
      <c r="N107" s="1">
        <f>L107/C107</f>
        <v>87.814766127297503</v>
      </c>
    </row>
    <row r="108" spans="1:14" x14ac:dyDescent="0.25">
      <c r="A108" s="4" t="s">
        <v>98</v>
      </c>
      <c r="B108" s="3">
        <v>12720</v>
      </c>
      <c r="C108" s="3">
        <v>14580</v>
      </c>
      <c r="D108" s="1">
        <v>111738</v>
      </c>
      <c r="E108" s="5"/>
      <c r="F108" s="1">
        <v>285265</v>
      </c>
      <c r="G108" s="1">
        <v>708116</v>
      </c>
      <c r="H108" s="1">
        <v>1047496.68</v>
      </c>
      <c r="I108" s="1">
        <v>161590</v>
      </c>
      <c r="J108" s="1">
        <v>353100</v>
      </c>
      <c r="K108" s="1">
        <v>745345</v>
      </c>
      <c r="L108" s="1">
        <v>1792841.68</v>
      </c>
      <c r="M108" s="1">
        <v>140.94667295597483</v>
      </c>
      <c r="N108" s="1">
        <f>L108/C108</f>
        <v>122.96582167352537</v>
      </c>
    </row>
    <row r="109" spans="1:14" x14ac:dyDescent="0.25">
      <c r="A109" s="4" t="s">
        <v>97</v>
      </c>
      <c r="B109" s="3">
        <v>1707</v>
      </c>
      <c r="C109" s="3">
        <v>2112</v>
      </c>
      <c r="D109" s="1"/>
      <c r="E109" s="5"/>
      <c r="F109" s="1"/>
      <c r="G109" s="1"/>
      <c r="H109" s="1">
        <v>15760</v>
      </c>
      <c r="I109" s="1"/>
      <c r="J109" s="1">
        <v>16875</v>
      </c>
      <c r="K109" s="1">
        <v>26546</v>
      </c>
      <c r="L109" s="1">
        <v>42306</v>
      </c>
      <c r="M109" s="1">
        <v>24.783831282952548</v>
      </c>
      <c r="N109" s="1">
        <f>L109/C109</f>
        <v>20.03125</v>
      </c>
    </row>
    <row r="110" spans="1:14" x14ac:dyDescent="0.25">
      <c r="A110" s="4" t="s">
        <v>96</v>
      </c>
      <c r="B110" s="3">
        <v>2655</v>
      </c>
      <c r="C110" s="3">
        <v>5661.0999999999995</v>
      </c>
      <c r="D110" s="1">
        <v>73344</v>
      </c>
      <c r="E110" s="1">
        <v>74263</v>
      </c>
      <c r="F110" s="1">
        <v>75648</v>
      </c>
      <c r="G110" s="1">
        <v>287360</v>
      </c>
      <c r="H110" s="1">
        <v>663930.64</v>
      </c>
      <c r="I110" s="1">
        <v>89872</v>
      </c>
      <c r="J110" s="1">
        <v>115385</v>
      </c>
      <c r="K110" s="1">
        <v>271389</v>
      </c>
      <c r="L110" s="1">
        <v>935319.64</v>
      </c>
      <c r="M110" s="1">
        <v>352.28611676082863</v>
      </c>
      <c r="N110" s="1">
        <f>L110/C110</f>
        <v>165.21871014467155</v>
      </c>
    </row>
    <row r="111" spans="1:14" x14ac:dyDescent="0.25">
      <c r="A111" s="4" t="s">
        <v>95</v>
      </c>
      <c r="B111" s="3">
        <v>521</v>
      </c>
      <c r="C111" s="3">
        <v>1519.2249999999999</v>
      </c>
      <c r="D111" s="1">
        <v>18395</v>
      </c>
      <c r="E111" s="1">
        <v>8</v>
      </c>
      <c r="F111" s="1">
        <v>19394</v>
      </c>
      <c r="G111" s="1">
        <v>29989</v>
      </c>
      <c r="H111" s="1">
        <v>63631</v>
      </c>
      <c r="I111" s="1">
        <v>5139</v>
      </c>
      <c r="J111" s="1">
        <v>14001</v>
      </c>
      <c r="K111" s="1">
        <v>24193</v>
      </c>
      <c r="L111" s="1">
        <v>87824</v>
      </c>
      <c r="M111" s="1">
        <v>168.56813819577735</v>
      </c>
      <c r="N111" s="1">
        <f>L111/C111</f>
        <v>57.808422057298955</v>
      </c>
    </row>
    <row r="112" spans="1:14" x14ac:dyDescent="0.25">
      <c r="A112" s="4" t="s">
        <v>94</v>
      </c>
      <c r="B112" s="3">
        <v>1588</v>
      </c>
      <c r="C112" s="3">
        <v>3146.333333333333</v>
      </c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1"/>
    </row>
    <row r="113" spans="1:14" x14ac:dyDescent="0.25">
      <c r="A113" s="4" t="s">
        <v>93</v>
      </c>
      <c r="B113" s="3">
        <v>4594</v>
      </c>
      <c r="C113" s="3">
        <v>5053</v>
      </c>
      <c r="D113" s="1">
        <v>61757</v>
      </c>
      <c r="E113" s="5"/>
      <c r="F113" s="1">
        <v>133975</v>
      </c>
      <c r="G113" s="1">
        <v>193985</v>
      </c>
      <c r="H113" s="1">
        <v>375484.2</v>
      </c>
      <c r="I113" s="1">
        <v>9823</v>
      </c>
      <c r="J113" s="1">
        <v>117215</v>
      </c>
      <c r="K113" s="1">
        <v>217392</v>
      </c>
      <c r="L113" s="1">
        <v>592876.19999999995</v>
      </c>
      <c r="M113" s="1">
        <v>129.05446234218545</v>
      </c>
      <c r="N113" s="1">
        <f>L113/C113</f>
        <v>117.33152582624183</v>
      </c>
    </row>
    <row r="114" spans="1:14" x14ac:dyDescent="0.25">
      <c r="A114" s="4" t="s">
        <v>92</v>
      </c>
      <c r="B114" s="3">
        <v>26372</v>
      </c>
      <c r="C114" s="3">
        <v>30950</v>
      </c>
      <c r="D114" s="1">
        <v>223742</v>
      </c>
      <c r="E114" s="5"/>
      <c r="F114" s="1">
        <v>827249</v>
      </c>
      <c r="G114" s="1">
        <v>1002380</v>
      </c>
      <c r="H114" s="1">
        <v>1720039.02</v>
      </c>
      <c r="I114" s="1">
        <v>349191</v>
      </c>
      <c r="J114" s="1">
        <v>916490</v>
      </c>
      <c r="K114" s="1">
        <v>1468541</v>
      </c>
      <c r="L114" s="1">
        <v>3188580.02</v>
      </c>
      <c r="M114" s="1">
        <v>120.90778173820719</v>
      </c>
      <c r="N114" s="1">
        <f>L114/C114</f>
        <v>103.02358707592892</v>
      </c>
    </row>
    <row r="115" spans="1:14" x14ac:dyDescent="0.25">
      <c r="A115" s="4" t="s">
        <v>91</v>
      </c>
      <c r="B115" s="3">
        <v>5102</v>
      </c>
      <c r="C115" s="3">
        <v>6077</v>
      </c>
      <c r="D115" s="1">
        <v>50686</v>
      </c>
      <c r="E115" s="5"/>
      <c r="F115" s="1">
        <v>156706</v>
      </c>
      <c r="G115" s="1">
        <v>287580</v>
      </c>
      <c r="H115" s="1">
        <v>434342.5</v>
      </c>
      <c r="I115" s="1">
        <v>60295</v>
      </c>
      <c r="J115" s="1">
        <v>179003</v>
      </c>
      <c r="K115" s="1">
        <v>275526</v>
      </c>
      <c r="L115" s="1">
        <v>709868.5</v>
      </c>
      <c r="M115" s="1">
        <v>139.13533908271265</v>
      </c>
      <c r="N115" s="1">
        <f>L115/C115</f>
        <v>116.81232516044101</v>
      </c>
    </row>
    <row r="116" spans="1:14" x14ac:dyDescent="0.25">
      <c r="A116" s="4" t="s">
        <v>90</v>
      </c>
      <c r="B116" s="3">
        <v>767</v>
      </c>
      <c r="C116" s="3">
        <v>863</v>
      </c>
      <c r="D116" s="1">
        <v>12131</v>
      </c>
      <c r="E116" s="1">
        <v>6557</v>
      </c>
      <c r="F116" s="1">
        <v>10531</v>
      </c>
      <c r="G116" s="1">
        <v>29853</v>
      </c>
      <c r="H116" s="1">
        <v>59767</v>
      </c>
      <c r="I116" s="1">
        <v>18191</v>
      </c>
      <c r="J116" s="1">
        <v>12287</v>
      </c>
      <c r="K116" s="1">
        <v>47233</v>
      </c>
      <c r="L116" s="1">
        <v>107000</v>
      </c>
      <c r="M116" s="1">
        <v>139.50456323337679</v>
      </c>
      <c r="N116" s="1">
        <f>L116/C116</f>
        <v>123.98609501738123</v>
      </c>
    </row>
    <row r="117" spans="1:14" x14ac:dyDescent="0.25">
      <c r="A117" s="4" t="s">
        <v>89</v>
      </c>
      <c r="B117" s="3">
        <v>2690</v>
      </c>
      <c r="C117" s="3">
        <v>3217.9749999999999</v>
      </c>
      <c r="D117" s="1">
        <v>43434</v>
      </c>
      <c r="E117" s="1">
        <v>27323</v>
      </c>
      <c r="F117" s="1">
        <v>43881</v>
      </c>
      <c r="G117" s="1">
        <v>106129</v>
      </c>
      <c r="H117" s="1">
        <v>214383.24</v>
      </c>
      <c r="I117" s="1">
        <v>15650</v>
      </c>
      <c r="J117" s="1">
        <v>47253</v>
      </c>
      <c r="K117" s="1">
        <v>98616</v>
      </c>
      <c r="L117" s="1">
        <v>312999.24</v>
      </c>
      <c r="M117" s="1">
        <v>116.35659479553902</v>
      </c>
      <c r="N117" s="1">
        <f>L117/C117</f>
        <v>97.265901692834774</v>
      </c>
    </row>
    <row r="118" spans="1:14" x14ac:dyDescent="0.25">
      <c r="A118" s="4" t="s">
        <v>88</v>
      </c>
      <c r="B118" s="3">
        <v>10580</v>
      </c>
      <c r="C118" s="3">
        <v>12182</v>
      </c>
      <c r="D118" s="1">
        <v>83813</v>
      </c>
      <c r="E118" s="5"/>
      <c r="F118" s="1">
        <v>337060</v>
      </c>
      <c r="G118" s="1">
        <v>460313</v>
      </c>
      <c r="H118" s="1">
        <v>898973.44</v>
      </c>
      <c r="I118" s="1">
        <v>219781</v>
      </c>
      <c r="J118" s="1">
        <v>194911</v>
      </c>
      <c r="K118" s="1">
        <v>674068</v>
      </c>
      <c r="L118" s="1">
        <v>1573041.44</v>
      </c>
      <c r="M118" s="1">
        <v>148.68066540642721</v>
      </c>
      <c r="N118" s="1">
        <f>L118/C118</f>
        <v>129.12834017402724</v>
      </c>
    </row>
    <row r="119" spans="1:14" x14ac:dyDescent="0.25">
      <c r="A119" s="4" t="s">
        <v>87</v>
      </c>
      <c r="B119" s="3">
        <v>1945</v>
      </c>
      <c r="C119" s="3">
        <v>2447.15</v>
      </c>
      <c r="D119" s="1">
        <v>21923</v>
      </c>
      <c r="E119" s="5"/>
      <c r="F119" s="1">
        <v>32950</v>
      </c>
      <c r="G119" s="1">
        <v>77846</v>
      </c>
      <c r="H119" s="1">
        <v>113634.04</v>
      </c>
      <c r="I119" s="1">
        <v>24243</v>
      </c>
      <c r="J119" s="1">
        <v>83073</v>
      </c>
      <c r="K119" s="1">
        <v>130105</v>
      </c>
      <c r="L119" s="1">
        <v>243739.04</v>
      </c>
      <c r="M119" s="1">
        <v>125.31570179948586</v>
      </c>
      <c r="N119" s="1">
        <f>L119/C119</f>
        <v>99.601185051999266</v>
      </c>
    </row>
    <row r="120" spans="1:14" x14ac:dyDescent="0.25">
      <c r="A120" s="4" t="s">
        <v>86</v>
      </c>
      <c r="B120" s="3">
        <v>3944</v>
      </c>
      <c r="C120" s="3">
        <v>4634</v>
      </c>
      <c r="D120" s="1">
        <v>29536</v>
      </c>
      <c r="E120" s="5"/>
      <c r="F120" s="1">
        <v>99928</v>
      </c>
      <c r="G120" s="1">
        <v>277646</v>
      </c>
      <c r="H120" s="1">
        <v>391186.56</v>
      </c>
      <c r="I120" s="1">
        <v>69067</v>
      </c>
      <c r="J120" s="1">
        <v>146575</v>
      </c>
      <c r="K120" s="1">
        <v>357462</v>
      </c>
      <c r="L120" s="1">
        <v>748648.56</v>
      </c>
      <c r="M120" s="1">
        <v>189.81961460446249</v>
      </c>
      <c r="N120" s="1">
        <f>L120/C120</f>
        <v>161.55558049201554</v>
      </c>
    </row>
    <row r="121" spans="1:14" x14ac:dyDescent="0.25">
      <c r="A121" s="4" t="s">
        <v>85</v>
      </c>
      <c r="B121" s="3">
        <v>4754</v>
      </c>
      <c r="C121" s="3">
        <v>5351</v>
      </c>
      <c r="D121" s="1">
        <v>33045</v>
      </c>
      <c r="E121" s="5"/>
      <c r="F121" s="1">
        <v>124736</v>
      </c>
      <c r="G121" s="1">
        <v>288198</v>
      </c>
      <c r="H121" s="1">
        <v>428117.54</v>
      </c>
      <c r="I121" s="1">
        <v>68030</v>
      </c>
      <c r="J121" s="1">
        <v>164723</v>
      </c>
      <c r="K121" s="1">
        <v>495701</v>
      </c>
      <c r="L121" s="1">
        <v>923818.54</v>
      </c>
      <c r="M121" s="1">
        <v>194.32447202355911</v>
      </c>
      <c r="N121" s="1">
        <f>L121/C121</f>
        <v>172.64409269295459</v>
      </c>
    </row>
    <row r="122" spans="1:14" x14ac:dyDescent="0.25">
      <c r="A122" s="4" t="s">
        <v>84</v>
      </c>
      <c r="B122" s="3">
        <v>1908</v>
      </c>
      <c r="C122" s="3">
        <v>2232</v>
      </c>
      <c r="D122" s="1">
        <v>35010</v>
      </c>
      <c r="E122" s="1">
        <v>20079</v>
      </c>
      <c r="F122" s="1">
        <v>32246</v>
      </c>
      <c r="G122" s="1">
        <v>83224</v>
      </c>
      <c r="H122" s="1">
        <v>152740.01999999999</v>
      </c>
      <c r="I122" s="1">
        <v>6401</v>
      </c>
      <c r="J122" s="1">
        <v>45401</v>
      </c>
      <c r="K122" s="1">
        <v>104262</v>
      </c>
      <c r="L122" s="1">
        <v>257002.02</v>
      </c>
      <c r="M122" s="1">
        <v>134.6970754716981</v>
      </c>
      <c r="N122" s="1">
        <f>L122/C122</f>
        <v>115.14427419354838</v>
      </c>
    </row>
    <row r="123" spans="1:14" x14ac:dyDescent="0.25">
      <c r="A123" s="4" t="s">
        <v>83</v>
      </c>
      <c r="B123" s="3">
        <v>4123</v>
      </c>
      <c r="C123" s="3">
        <v>4525</v>
      </c>
      <c r="D123" s="1">
        <v>40077</v>
      </c>
      <c r="E123" s="1">
        <v>24326</v>
      </c>
      <c r="F123" s="1">
        <v>58474</v>
      </c>
      <c r="G123" s="1">
        <v>201811</v>
      </c>
      <c r="H123" s="1">
        <v>355354.32</v>
      </c>
      <c r="I123" s="1">
        <v>6345</v>
      </c>
      <c r="J123" s="1">
        <v>104986</v>
      </c>
      <c r="K123" s="1">
        <v>135110</v>
      </c>
      <c r="L123" s="1">
        <v>490464.32</v>
      </c>
      <c r="M123" s="1">
        <v>123.58282803783652</v>
      </c>
      <c r="N123" s="1">
        <f>L123/C123</f>
        <v>108.38990497237569</v>
      </c>
    </row>
    <row r="124" spans="1:14" x14ac:dyDescent="0.25">
      <c r="A124" s="4" t="s">
        <v>82</v>
      </c>
      <c r="B124" s="3">
        <v>3125</v>
      </c>
      <c r="C124" s="3">
        <v>3452</v>
      </c>
      <c r="D124" s="1">
        <v>29152</v>
      </c>
      <c r="E124" s="5"/>
      <c r="F124" s="1">
        <v>34387</v>
      </c>
      <c r="G124" s="1">
        <v>221739</v>
      </c>
      <c r="H124" s="1">
        <v>280975</v>
      </c>
      <c r="I124" s="1">
        <v>55784</v>
      </c>
      <c r="J124" s="1">
        <v>35152</v>
      </c>
      <c r="K124" s="1">
        <v>173070</v>
      </c>
      <c r="L124" s="1">
        <v>454045</v>
      </c>
      <c r="M124" s="1">
        <v>145.2944</v>
      </c>
      <c r="N124" s="1">
        <f>L124/C124</f>
        <v>131.53099652375434</v>
      </c>
    </row>
    <row r="125" spans="1:14" x14ac:dyDescent="0.25">
      <c r="A125" s="4" t="s">
        <v>81</v>
      </c>
      <c r="B125" s="3">
        <v>958</v>
      </c>
      <c r="C125" s="3">
        <v>1082.1500000000001</v>
      </c>
      <c r="D125" s="1">
        <v>8353</v>
      </c>
      <c r="E125" s="1">
        <v>815</v>
      </c>
      <c r="F125" s="1">
        <v>21976</v>
      </c>
      <c r="G125" s="1">
        <v>40116</v>
      </c>
      <c r="H125" s="1">
        <v>71237</v>
      </c>
      <c r="I125" s="1">
        <v>13692</v>
      </c>
      <c r="J125" s="1">
        <v>22894</v>
      </c>
      <c r="K125" s="1">
        <v>47602</v>
      </c>
      <c r="L125" s="1">
        <v>118839</v>
      </c>
      <c r="M125" s="1">
        <v>124.04906054279749</v>
      </c>
      <c r="N125" s="1">
        <f>L125/C125</f>
        <v>109.81749295384188</v>
      </c>
    </row>
    <row r="126" spans="1:14" x14ac:dyDescent="0.25">
      <c r="A126" s="4" t="s">
        <v>80</v>
      </c>
      <c r="B126" s="3">
        <v>12451</v>
      </c>
      <c r="C126" s="3">
        <v>14524</v>
      </c>
      <c r="D126" s="1">
        <v>91674</v>
      </c>
      <c r="E126" s="5"/>
      <c r="F126" s="1">
        <v>367355</v>
      </c>
      <c r="G126" s="1">
        <v>628922</v>
      </c>
      <c r="H126" s="1">
        <v>1081689</v>
      </c>
      <c r="I126" s="1">
        <v>222374</v>
      </c>
      <c r="J126" s="1">
        <v>170041</v>
      </c>
      <c r="K126" s="1">
        <v>510562</v>
      </c>
      <c r="L126" s="1">
        <v>1592251</v>
      </c>
      <c r="M126" s="1">
        <v>127.8814553047948</v>
      </c>
      <c r="N126" s="1">
        <f>L126/C126</f>
        <v>109.6289589644726</v>
      </c>
    </row>
    <row r="127" spans="1:14" x14ac:dyDescent="0.25">
      <c r="A127" s="4" t="s">
        <v>79</v>
      </c>
      <c r="B127" s="3">
        <v>2498</v>
      </c>
      <c r="C127" s="3">
        <v>2837</v>
      </c>
      <c r="D127" s="1">
        <v>16172</v>
      </c>
      <c r="E127" s="5"/>
      <c r="F127" s="1">
        <v>48850</v>
      </c>
      <c r="G127" s="1">
        <v>159819</v>
      </c>
      <c r="H127" s="1">
        <v>199131</v>
      </c>
      <c r="I127" s="1">
        <v>25546</v>
      </c>
      <c r="J127" s="1">
        <v>32509</v>
      </c>
      <c r="K127" s="1">
        <v>89446</v>
      </c>
      <c r="L127" s="1">
        <v>288577</v>
      </c>
      <c r="M127" s="1">
        <v>115.52321857485988</v>
      </c>
      <c r="N127" s="1">
        <f>L127/C127</f>
        <v>101.71906943954882</v>
      </c>
    </row>
    <row r="128" spans="1:14" x14ac:dyDescent="0.25">
      <c r="A128" s="4" t="s">
        <v>78</v>
      </c>
      <c r="B128" s="3">
        <v>14915</v>
      </c>
      <c r="C128" s="3">
        <v>16532</v>
      </c>
      <c r="D128" s="1">
        <v>63665</v>
      </c>
      <c r="E128" s="5"/>
      <c r="F128" s="1">
        <v>366354</v>
      </c>
      <c r="G128" s="1">
        <v>505194</v>
      </c>
      <c r="H128" s="1">
        <v>826339</v>
      </c>
      <c r="I128" s="1">
        <v>185835</v>
      </c>
      <c r="J128" s="1">
        <v>172048</v>
      </c>
      <c r="K128" s="1">
        <v>547203</v>
      </c>
      <c r="L128" s="1">
        <v>1373542</v>
      </c>
      <c r="M128" s="1">
        <v>92.091317465638625</v>
      </c>
      <c r="N128" s="1">
        <f>L128/C128</f>
        <v>83.083837406242438</v>
      </c>
    </row>
    <row r="129" spans="1:14" x14ac:dyDescent="0.25">
      <c r="A129" s="4" t="s">
        <v>77</v>
      </c>
      <c r="B129" s="3">
        <v>1437</v>
      </c>
      <c r="C129" s="3">
        <v>2458.0666666666666</v>
      </c>
      <c r="D129" s="1">
        <v>16658</v>
      </c>
      <c r="E129" s="5"/>
      <c r="F129" s="1">
        <v>41975</v>
      </c>
      <c r="G129" s="1">
        <v>59973</v>
      </c>
      <c r="H129" s="1">
        <v>119943.22</v>
      </c>
      <c r="I129" s="1">
        <v>10385</v>
      </c>
      <c r="J129" s="1">
        <v>40198</v>
      </c>
      <c r="K129" s="1">
        <v>77470</v>
      </c>
      <c r="L129" s="1">
        <v>197413.22</v>
      </c>
      <c r="M129" s="1">
        <v>137.37871955462771</v>
      </c>
      <c r="N129" s="1">
        <f>L129/C129</f>
        <v>80.31239456483415</v>
      </c>
    </row>
    <row r="130" spans="1:14" ht="26.25" x14ac:dyDescent="0.25">
      <c r="A130" s="4" t="s">
        <v>76</v>
      </c>
      <c r="B130" s="3">
        <v>4890</v>
      </c>
      <c r="C130" s="3">
        <v>8083.65</v>
      </c>
      <c r="D130" s="1">
        <v>135908</v>
      </c>
      <c r="E130" s="1">
        <v>80043</v>
      </c>
      <c r="F130" s="1">
        <v>107775</v>
      </c>
      <c r="G130" s="1">
        <v>376580</v>
      </c>
      <c r="H130" s="1">
        <v>720344.62</v>
      </c>
      <c r="I130" s="1">
        <v>190005</v>
      </c>
      <c r="J130" s="1">
        <v>218169</v>
      </c>
      <c r="K130" s="1">
        <v>573805</v>
      </c>
      <c r="L130" s="1">
        <v>1294149.6200000001</v>
      </c>
      <c r="M130" s="1">
        <v>264.6522740286299</v>
      </c>
      <c r="N130" s="1">
        <f>L130/C130</f>
        <v>160.09471216591518</v>
      </c>
    </row>
    <row r="131" spans="1:14" ht="26.25" x14ac:dyDescent="0.25">
      <c r="A131" s="4" t="s">
        <v>75</v>
      </c>
      <c r="B131" s="3">
        <v>3683</v>
      </c>
      <c r="C131" s="3">
        <v>4244</v>
      </c>
      <c r="D131" s="1">
        <v>34070</v>
      </c>
      <c r="E131" s="1">
        <v>45441</v>
      </c>
      <c r="F131" s="1"/>
      <c r="G131" s="1">
        <v>205464</v>
      </c>
      <c r="H131" s="1">
        <v>329438</v>
      </c>
      <c r="I131" s="1">
        <v>22246</v>
      </c>
      <c r="J131" s="1">
        <v>100056</v>
      </c>
      <c r="K131" s="1">
        <v>210978</v>
      </c>
      <c r="L131" s="1">
        <v>540416</v>
      </c>
      <c r="M131" s="1">
        <v>146.73255498235133</v>
      </c>
      <c r="N131" s="1">
        <f>L131/C131</f>
        <v>127.33647502356267</v>
      </c>
    </row>
    <row r="132" spans="1:14" x14ac:dyDescent="0.25">
      <c r="A132" s="4" t="s">
        <v>74</v>
      </c>
      <c r="B132" s="3">
        <v>166</v>
      </c>
      <c r="C132" s="3">
        <v>389.06666666666661</v>
      </c>
      <c r="D132" s="1">
        <v>12328</v>
      </c>
      <c r="E132" s="5"/>
      <c r="F132" s="1">
        <v>6351</v>
      </c>
      <c r="G132" s="1">
        <v>11227</v>
      </c>
      <c r="H132" s="1">
        <v>28814.560000000001</v>
      </c>
      <c r="I132" s="1"/>
      <c r="J132" s="1">
        <v>9448</v>
      </c>
      <c r="K132" s="1">
        <v>11172</v>
      </c>
      <c r="L132" s="1">
        <v>39986.559999999998</v>
      </c>
      <c r="M132" s="1">
        <v>240.88289156626504</v>
      </c>
      <c r="N132" s="1">
        <f>L132/C132</f>
        <v>102.77559972583963</v>
      </c>
    </row>
    <row r="133" spans="1:14" x14ac:dyDescent="0.25">
      <c r="A133" s="4" t="s">
        <v>73</v>
      </c>
      <c r="B133" s="3">
        <v>2200</v>
      </c>
      <c r="C133" s="3">
        <v>2578</v>
      </c>
      <c r="D133" s="1">
        <v>38744</v>
      </c>
      <c r="E133" s="1">
        <v>23343</v>
      </c>
      <c r="F133" s="1">
        <v>37489</v>
      </c>
      <c r="G133" s="1">
        <v>101022</v>
      </c>
      <c r="H133" s="1">
        <v>198217</v>
      </c>
      <c r="I133" s="1"/>
      <c r="J133" s="1">
        <v>53092</v>
      </c>
      <c r="K133" s="1">
        <v>121882</v>
      </c>
      <c r="L133" s="1">
        <v>320099</v>
      </c>
      <c r="M133" s="1">
        <v>145.49954545454545</v>
      </c>
      <c r="N133" s="1">
        <f>L133/C133</f>
        <v>124.16563227307991</v>
      </c>
    </row>
    <row r="134" spans="1:14" ht="26.25" x14ac:dyDescent="0.25">
      <c r="A134" s="4" t="s">
        <v>72</v>
      </c>
      <c r="B134" s="3">
        <v>20390</v>
      </c>
      <c r="C134" s="3">
        <v>23486</v>
      </c>
      <c r="D134" s="1">
        <v>249641</v>
      </c>
      <c r="E134" s="5"/>
      <c r="F134" s="1">
        <v>628172</v>
      </c>
      <c r="G134" s="1">
        <v>770152</v>
      </c>
      <c r="H134" s="1">
        <v>1630927.36</v>
      </c>
      <c r="I134" s="1">
        <v>184015</v>
      </c>
      <c r="J134" s="1">
        <v>410988</v>
      </c>
      <c r="K134" s="1">
        <v>887163</v>
      </c>
      <c r="L134" s="1">
        <v>2518090.36</v>
      </c>
      <c r="M134" s="1">
        <v>123.49633938205002</v>
      </c>
      <c r="N134" s="1">
        <f>L134/C134</f>
        <v>107.21665502852763</v>
      </c>
    </row>
    <row r="135" spans="1:14" x14ac:dyDescent="0.25">
      <c r="A135" s="4" t="s">
        <v>71</v>
      </c>
      <c r="B135" s="3">
        <v>5019</v>
      </c>
      <c r="C135" s="3">
        <v>6194.4166666666661</v>
      </c>
      <c r="D135" s="1">
        <v>37389</v>
      </c>
      <c r="E135" s="5"/>
      <c r="F135" s="1">
        <v>174132</v>
      </c>
      <c r="G135" s="1">
        <v>275608</v>
      </c>
      <c r="H135" s="1">
        <v>455842.34</v>
      </c>
      <c r="I135" s="1">
        <v>49620</v>
      </c>
      <c r="J135" s="1">
        <v>94296</v>
      </c>
      <c r="K135" s="1">
        <v>251618</v>
      </c>
      <c r="L135" s="1">
        <v>707460.34</v>
      </c>
      <c r="M135" s="1">
        <v>140.9564335525005</v>
      </c>
      <c r="N135" s="1">
        <f>L135/C135</f>
        <v>114.20935627514025</v>
      </c>
    </row>
    <row r="136" spans="1:14" x14ac:dyDescent="0.25">
      <c r="A136" s="4" t="s">
        <v>70</v>
      </c>
      <c r="B136" s="3">
        <v>579</v>
      </c>
      <c r="C136" s="3">
        <v>828.2833333333333</v>
      </c>
      <c r="D136" s="1">
        <v>25810</v>
      </c>
      <c r="E136" s="5"/>
      <c r="F136" s="1">
        <v>23403</v>
      </c>
      <c r="G136" s="1">
        <v>3787</v>
      </c>
      <c r="H136" s="1">
        <v>48074.42</v>
      </c>
      <c r="I136" s="1">
        <v>5685</v>
      </c>
      <c r="J136" s="1">
        <v>19710</v>
      </c>
      <c r="K136" s="1">
        <v>34926</v>
      </c>
      <c r="L136" s="1">
        <v>83000.42</v>
      </c>
      <c r="M136" s="1">
        <v>143.35132987910188</v>
      </c>
      <c r="N136" s="1">
        <f>L136/C136</f>
        <v>100.20776304404693</v>
      </c>
    </row>
    <row r="137" spans="1:14" x14ac:dyDescent="0.25">
      <c r="A137" s="4" t="s">
        <v>69</v>
      </c>
      <c r="B137" s="3">
        <v>6836</v>
      </c>
      <c r="C137" s="3">
        <v>8774</v>
      </c>
      <c r="D137" s="1">
        <v>44721</v>
      </c>
      <c r="E137" s="1">
        <v>45810</v>
      </c>
      <c r="F137" s="1">
        <v>130808</v>
      </c>
      <c r="G137" s="1">
        <v>375345</v>
      </c>
      <c r="H137" s="1">
        <v>618389.80000000005</v>
      </c>
      <c r="I137" s="1">
        <v>46969</v>
      </c>
      <c r="J137" s="1">
        <v>139096</v>
      </c>
      <c r="K137" s="1">
        <v>260012</v>
      </c>
      <c r="L137" s="1">
        <v>878401.8</v>
      </c>
      <c r="M137" s="1">
        <v>128.49648917495611</v>
      </c>
      <c r="N137" s="1">
        <f>L137/C137</f>
        <v>100.11417825393208</v>
      </c>
    </row>
    <row r="138" spans="1:14" x14ac:dyDescent="0.25">
      <c r="A138" s="4" t="s">
        <v>68</v>
      </c>
      <c r="B138" s="3">
        <v>2734</v>
      </c>
      <c r="C138" s="3">
        <v>3067</v>
      </c>
      <c r="D138" s="1">
        <v>38381</v>
      </c>
      <c r="E138" s="1">
        <v>60328</v>
      </c>
      <c r="F138" s="1">
        <v>50021</v>
      </c>
      <c r="G138" s="1">
        <v>167925</v>
      </c>
      <c r="H138" s="1">
        <v>294015</v>
      </c>
      <c r="I138" s="1">
        <v>10961</v>
      </c>
      <c r="J138" s="1">
        <v>42470</v>
      </c>
      <c r="K138" s="1">
        <v>109224</v>
      </c>
      <c r="L138" s="1">
        <v>403239</v>
      </c>
      <c r="M138" s="1">
        <v>147.49049012435992</v>
      </c>
      <c r="N138" s="1">
        <f>L138/C138</f>
        <v>131.47668731659601</v>
      </c>
    </row>
    <row r="139" spans="1:14" x14ac:dyDescent="0.25">
      <c r="A139" s="4" t="s">
        <v>67</v>
      </c>
      <c r="B139" s="3">
        <v>558</v>
      </c>
      <c r="C139" s="3">
        <v>943.93333333333328</v>
      </c>
      <c r="D139" s="1">
        <v>6952</v>
      </c>
      <c r="E139" s="1">
        <v>4417</v>
      </c>
      <c r="F139" s="1">
        <v>7093</v>
      </c>
      <c r="G139" s="1">
        <v>18238</v>
      </c>
      <c r="H139" s="1">
        <v>36663.800000000003</v>
      </c>
      <c r="I139" s="1">
        <v>13113</v>
      </c>
      <c r="J139" s="1">
        <v>13062</v>
      </c>
      <c r="K139" s="1">
        <v>33837</v>
      </c>
      <c r="L139" s="1">
        <v>70500.800000000003</v>
      </c>
      <c r="M139" s="1">
        <v>126.34551971326165</v>
      </c>
      <c r="N139" s="1">
        <f>L139/C139</f>
        <v>74.688325446712341</v>
      </c>
    </row>
    <row r="140" spans="1:14" x14ac:dyDescent="0.25">
      <c r="A140" s="4" t="s">
        <v>66</v>
      </c>
      <c r="B140" s="3">
        <v>553</v>
      </c>
      <c r="C140" s="3">
        <v>697.16666666666663</v>
      </c>
      <c r="D140" s="1">
        <v>7115</v>
      </c>
      <c r="E140" s="1">
        <v>5939</v>
      </c>
      <c r="F140" s="1">
        <v>9538</v>
      </c>
      <c r="G140" s="1">
        <v>19544</v>
      </c>
      <c r="H140" s="1">
        <v>43269.4</v>
      </c>
      <c r="I140" s="1"/>
      <c r="J140" s="1">
        <v>20722</v>
      </c>
      <c r="K140" s="1">
        <v>29728</v>
      </c>
      <c r="L140" s="1">
        <v>72997.399999999994</v>
      </c>
      <c r="M140" s="1">
        <v>132.0025316455696</v>
      </c>
      <c r="N140" s="1">
        <f>L140/C140</f>
        <v>104.70580922782692</v>
      </c>
    </row>
    <row r="141" spans="1:14" x14ac:dyDescent="0.25">
      <c r="A141" s="4" t="s">
        <v>65</v>
      </c>
      <c r="B141" s="3">
        <v>1423</v>
      </c>
      <c r="C141" s="3">
        <v>1958.875</v>
      </c>
      <c r="D141" s="1">
        <v>21999</v>
      </c>
      <c r="E141" s="5"/>
      <c r="F141" s="1">
        <v>30285</v>
      </c>
      <c r="G141" s="1">
        <v>62706</v>
      </c>
      <c r="H141" s="1">
        <v>111195</v>
      </c>
      <c r="I141" s="1">
        <v>13182</v>
      </c>
      <c r="J141" s="1">
        <v>34716</v>
      </c>
      <c r="K141" s="1">
        <v>84757</v>
      </c>
      <c r="L141" s="1">
        <v>195952</v>
      </c>
      <c r="M141" s="1">
        <v>137.70344342937457</v>
      </c>
      <c r="N141" s="1">
        <f>L141/C141</f>
        <v>100.03292706272732</v>
      </c>
    </row>
    <row r="142" spans="1:14" x14ac:dyDescent="0.25">
      <c r="A142" s="4" t="s">
        <v>64</v>
      </c>
      <c r="B142" s="3">
        <v>4768</v>
      </c>
      <c r="C142" s="3">
        <v>6370.6</v>
      </c>
      <c r="D142" s="1">
        <v>97460</v>
      </c>
      <c r="E142" s="5"/>
      <c r="F142" s="1">
        <v>174044</v>
      </c>
      <c r="G142" s="1">
        <v>196105</v>
      </c>
      <c r="H142" s="1">
        <v>415091.62</v>
      </c>
      <c r="I142" s="1">
        <v>59587</v>
      </c>
      <c r="J142" s="1">
        <v>102420</v>
      </c>
      <c r="K142" s="1">
        <v>252212</v>
      </c>
      <c r="L142" s="1">
        <v>667303.62</v>
      </c>
      <c r="M142" s="1">
        <v>139.95461828859061</v>
      </c>
      <c r="N142" s="1">
        <f>L142/C142</f>
        <v>104.74737387373246</v>
      </c>
    </row>
    <row r="143" spans="1:14" x14ac:dyDescent="0.25">
      <c r="A143" s="4" t="s">
        <v>63</v>
      </c>
      <c r="B143" s="3">
        <v>4782</v>
      </c>
      <c r="C143" s="3">
        <v>5464.1583333333328</v>
      </c>
      <c r="D143" s="1">
        <v>75241</v>
      </c>
      <c r="E143" s="5"/>
      <c r="F143" s="1">
        <v>135393</v>
      </c>
      <c r="G143" s="1">
        <v>193827</v>
      </c>
      <c r="H143" s="1">
        <v>378588</v>
      </c>
      <c r="I143" s="1">
        <v>40819</v>
      </c>
      <c r="J143" s="1">
        <v>105284</v>
      </c>
      <c r="K143" s="1">
        <v>269902</v>
      </c>
      <c r="L143" s="1">
        <v>648490</v>
      </c>
      <c r="M143" s="1">
        <v>135.61062317022166</v>
      </c>
      <c r="N143" s="1">
        <f>L143/C143</f>
        <v>118.68067512684938</v>
      </c>
    </row>
    <row r="144" spans="1:14" x14ac:dyDescent="0.25">
      <c r="A144" s="4" t="s">
        <v>62</v>
      </c>
      <c r="B144" s="3">
        <v>7889</v>
      </c>
      <c r="C144" s="3">
        <v>10554.75</v>
      </c>
      <c r="D144" s="1">
        <v>97578</v>
      </c>
      <c r="E144" s="5"/>
      <c r="F144" s="1">
        <v>268934</v>
      </c>
      <c r="G144" s="1">
        <v>305001</v>
      </c>
      <c r="H144" s="1">
        <v>670587</v>
      </c>
      <c r="I144" s="1">
        <v>149422</v>
      </c>
      <c r="J144" s="1">
        <v>85654</v>
      </c>
      <c r="K144" s="1">
        <v>455395</v>
      </c>
      <c r="L144" s="1">
        <v>1125982</v>
      </c>
      <c r="M144" s="1">
        <f>L144/B144</f>
        <v>142.72810242109267</v>
      </c>
      <c r="N144" s="1">
        <f>L144/C144</f>
        <v>106.68012032497217</v>
      </c>
    </row>
    <row r="145" spans="1:14" x14ac:dyDescent="0.25">
      <c r="A145" s="4" t="s">
        <v>61</v>
      </c>
      <c r="B145" s="3">
        <v>2503</v>
      </c>
      <c r="C145" s="3">
        <v>2787.8249999999998</v>
      </c>
      <c r="D145" s="1">
        <v>7547</v>
      </c>
      <c r="E145" s="5"/>
      <c r="F145" s="1">
        <v>58409</v>
      </c>
      <c r="G145" s="1">
        <v>126426</v>
      </c>
      <c r="H145" s="1">
        <v>172685</v>
      </c>
      <c r="I145" s="1">
        <v>6309</v>
      </c>
      <c r="J145" s="1">
        <v>33263</v>
      </c>
      <c r="K145" s="1">
        <v>99879</v>
      </c>
      <c r="L145" s="1">
        <v>272564</v>
      </c>
      <c r="M145" s="1">
        <v>108.89492608869357</v>
      </c>
      <c r="N145" s="1">
        <f>L145/C145</f>
        <v>97.769408051079253</v>
      </c>
    </row>
    <row r="146" spans="1:14" ht="26.25" x14ac:dyDescent="0.25">
      <c r="A146" s="4" t="s">
        <v>60</v>
      </c>
      <c r="B146" s="3">
        <v>2720</v>
      </c>
      <c r="C146" s="3">
        <v>4161.25</v>
      </c>
      <c r="D146" s="1">
        <v>51781</v>
      </c>
      <c r="E146" s="1">
        <v>28861</v>
      </c>
      <c r="F146" s="1">
        <v>41283</v>
      </c>
      <c r="G146" s="1">
        <v>223240</v>
      </c>
      <c r="H146" s="1">
        <v>365702.6</v>
      </c>
      <c r="I146" s="1">
        <v>18586</v>
      </c>
      <c r="J146" s="1">
        <v>68419</v>
      </c>
      <c r="K146" s="1">
        <v>163198</v>
      </c>
      <c r="L146" s="1">
        <v>528900.6</v>
      </c>
      <c r="M146" s="1">
        <v>194.44874999999999</v>
      </c>
      <c r="N146" s="1">
        <f>L146/C146</f>
        <v>127.10137578852508</v>
      </c>
    </row>
    <row r="147" spans="1:14" x14ac:dyDescent="0.25">
      <c r="A147" s="4" t="s">
        <v>59</v>
      </c>
      <c r="B147" s="3">
        <v>3738</v>
      </c>
      <c r="C147" s="3">
        <v>3738</v>
      </c>
      <c r="D147" s="1">
        <v>32282</v>
      </c>
      <c r="E147" s="5"/>
      <c r="F147" s="1">
        <v>84472</v>
      </c>
      <c r="G147" s="1">
        <v>158483</v>
      </c>
      <c r="H147" s="1">
        <v>280602.56</v>
      </c>
      <c r="I147" s="1">
        <v>9520</v>
      </c>
      <c r="J147" s="1">
        <v>46369</v>
      </c>
      <c r="K147" s="1">
        <v>78117</v>
      </c>
      <c r="L147" s="1">
        <v>358719.56</v>
      </c>
      <c r="M147" s="1">
        <v>95.965639379347238</v>
      </c>
      <c r="N147" s="1">
        <f>L147/C147</f>
        <v>95.965639379347238</v>
      </c>
    </row>
    <row r="148" spans="1:14" x14ac:dyDescent="0.25">
      <c r="A148" s="4" t="s">
        <v>58</v>
      </c>
      <c r="B148" s="3">
        <v>5194</v>
      </c>
      <c r="C148" s="3">
        <v>5923</v>
      </c>
      <c r="D148" s="1">
        <v>47721</v>
      </c>
      <c r="E148" s="5"/>
      <c r="F148" s="1">
        <v>118959</v>
      </c>
      <c r="G148" s="1">
        <v>228844</v>
      </c>
      <c r="H148" s="1">
        <v>359867.08</v>
      </c>
      <c r="I148" s="1">
        <v>35805</v>
      </c>
      <c r="J148" s="1">
        <v>128114</v>
      </c>
      <c r="K148" s="1">
        <v>258260</v>
      </c>
      <c r="L148" s="1">
        <v>618127.07999999996</v>
      </c>
      <c r="M148" s="1">
        <v>119.00790912591451</v>
      </c>
      <c r="N148" s="1">
        <f>L148/C148</f>
        <v>104.36047273341211</v>
      </c>
    </row>
    <row r="149" spans="1:14" x14ac:dyDescent="0.25">
      <c r="A149" s="4" t="s">
        <v>57</v>
      </c>
      <c r="B149" s="3">
        <v>1733</v>
      </c>
      <c r="C149" s="3">
        <v>7963.083333333333</v>
      </c>
      <c r="D149" s="1">
        <v>124035</v>
      </c>
      <c r="E149" s="5"/>
      <c r="F149" s="1">
        <v>197235</v>
      </c>
      <c r="G149" s="1">
        <v>538839</v>
      </c>
      <c r="H149" s="1">
        <v>869289.72</v>
      </c>
      <c r="I149" s="1">
        <v>418091</v>
      </c>
      <c r="J149" s="1">
        <v>189382</v>
      </c>
      <c r="K149" s="1">
        <v>662890</v>
      </c>
      <c r="L149" s="1">
        <v>1532179.72</v>
      </c>
      <c r="M149" s="1">
        <v>884.11986151182919</v>
      </c>
      <c r="N149" s="1">
        <f>L149/C149</f>
        <v>192.41035863411366</v>
      </c>
    </row>
    <row r="150" spans="1:14" x14ac:dyDescent="0.25">
      <c r="A150" s="4" t="s">
        <v>56</v>
      </c>
      <c r="B150" s="3">
        <v>7023</v>
      </c>
      <c r="C150" s="3">
        <v>8040</v>
      </c>
      <c r="D150" s="1">
        <v>87772</v>
      </c>
      <c r="E150" s="1">
        <v>94742</v>
      </c>
      <c r="F150" s="1">
        <v>128911</v>
      </c>
      <c r="G150" s="1">
        <v>426869</v>
      </c>
      <c r="H150" s="1">
        <v>817020.54</v>
      </c>
      <c r="I150" s="1">
        <v>66120</v>
      </c>
      <c r="J150" s="1">
        <v>171304</v>
      </c>
      <c r="K150" s="1">
        <v>305444</v>
      </c>
      <c r="L150" s="1">
        <v>1122464.54</v>
      </c>
      <c r="M150" s="1">
        <v>159.8269315107504</v>
      </c>
      <c r="N150" s="1">
        <f>L150/C150</f>
        <v>139.61001741293532</v>
      </c>
    </row>
    <row r="151" spans="1:14" x14ac:dyDescent="0.25">
      <c r="A151" s="4" t="s">
        <v>55</v>
      </c>
      <c r="B151" s="3">
        <v>6962</v>
      </c>
      <c r="C151" s="3">
        <v>7787</v>
      </c>
      <c r="D151" s="1">
        <v>96064</v>
      </c>
      <c r="E151" s="5"/>
      <c r="F151" s="1">
        <v>165751</v>
      </c>
      <c r="G151" s="1">
        <v>215704</v>
      </c>
      <c r="H151" s="1">
        <v>464752</v>
      </c>
      <c r="I151" s="1">
        <v>86885</v>
      </c>
      <c r="J151" s="1">
        <v>87685</v>
      </c>
      <c r="K151" s="1">
        <v>342478</v>
      </c>
      <c r="L151" s="1">
        <v>807230</v>
      </c>
      <c r="M151" s="1">
        <v>115.94800344728526</v>
      </c>
      <c r="N151" s="1">
        <f>L151/C151</f>
        <v>103.6637986387569</v>
      </c>
    </row>
    <row r="152" spans="1:14" x14ac:dyDescent="0.25">
      <c r="A152" s="4" t="s">
        <v>54</v>
      </c>
      <c r="B152" s="3">
        <v>3591</v>
      </c>
      <c r="C152" s="3">
        <v>4831.6666666666661</v>
      </c>
      <c r="D152" s="1">
        <v>41019</v>
      </c>
      <c r="E152" s="1">
        <v>46434</v>
      </c>
      <c r="F152" s="1">
        <v>63454</v>
      </c>
      <c r="G152" s="1">
        <v>247169</v>
      </c>
      <c r="H152" s="1">
        <v>409912.7</v>
      </c>
      <c r="I152" s="1">
        <v>53644</v>
      </c>
      <c r="J152" s="1">
        <v>112546</v>
      </c>
      <c r="K152" s="1">
        <v>239208</v>
      </c>
      <c r="L152" s="1">
        <v>649120.69999999995</v>
      </c>
      <c r="M152" s="1">
        <v>180.76321358952936</v>
      </c>
      <c r="N152" s="1">
        <f>L152/C152</f>
        <v>134.34716109003105</v>
      </c>
    </row>
    <row r="153" spans="1:14" x14ac:dyDescent="0.25">
      <c r="A153" s="4" t="s">
        <v>53</v>
      </c>
      <c r="B153" s="3">
        <v>2840</v>
      </c>
      <c r="C153" s="3">
        <v>3281</v>
      </c>
      <c r="D153" s="1">
        <v>40266</v>
      </c>
      <c r="E153" s="1">
        <v>23275</v>
      </c>
      <c r="F153" s="1">
        <v>39515</v>
      </c>
      <c r="G153" s="1">
        <v>142182</v>
      </c>
      <c r="H153" s="1">
        <v>245887.92</v>
      </c>
      <c r="I153" s="1">
        <v>7777</v>
      </c>
      <c r="J153" s="1">
        <v>40609</v>
      </c>
      <c r="K153" s="1">
        <v>65951</v>
      </c>
      <c r="L153" s="1">
        <v>311838.92</v>
      </c>
      <c r="M153" s="1">
        <v>109.80243661971831</v>
      </c>
      <c r="N153" s="1">
        <f>L153/C153</f>
        <v>95.043864675403839</v>
      </c>
    </row>
    <row r="154" spans="1:14" x14ac:dyDescent="0.25">
      <c r="A154" s="4" t="s">
        <v>52</v>
      </c>
      <c r="B154" s="3">
        <v>1459</v>
      </c>
      <c r="C154" s="3">
        <v>1764.0583333333334</v>
      </c>
      <c r="D154" s="1">
        <v>29473</v>
      </c>
      <c r="E154" s="1">
        <v>15553</v>
      </c>
      <c r="F154" s="1">
        <v>24978</v>
      </c>
      <c r="G154" s="1">
        <v>68146</v>
      </c>
      <c r="H154" s="1">
        <v>135246.32</v>
      </c>
      <c r="I154" s="1">
        <v>1108</v>
      </c>
      <c r="J154" s="1">
        <v>14895</v>
      </c>
      <c r="K154" s="1">
        <v>40554</v>
      </c>
      <c r="L154" s="1">
        <v>175800.32000000001</v>
      </c>
      <c r="M154" s="1">
        <v>120.49370801919123</v>
      </c>
      <c r="N154" s="1">
        <f>L154/C154</f>
        <v>99.656749824032659</v>
      </c>
    </row>
    <row r="155" spans="1:14" x14ac:dyDescent="0.25">
      <c r="A155" s="4" t="s">
        <v>51</v>
      </c>
      <c r="B155" s="3">
        <v>6969</v>
      </c>
      <c r="C155" s="3">
        <v>7860</v>
      </c>
      <c r="D155" s="1">
        <v>57336</v>
      </c>
      <c r="E155" s="1">
        <v>38115</v>
      </c>
      <c r="F155" s="1">
        <v>75863</v>
      </c>
      <c r="G155" s="1">
        <v>327232</v>
      </c>
      <c r="H155" s="1">
        <v>497509.66</v>
      </c>
      <c r="I155" s="1">
        <v>32154</v>
      </c>
      <c r="J155" s="1">
        <v>257104</v>
      </c>
      <c r="K155" s="1">
        <v>387258</v>
      </c>
      <c r="L155" s="1">
        <v>884767.66</v>
      </c>
      <c r="M155" s="1">
        <v>126.95762089252403</v>
      </c>
      <c r="N155" s="1">
        <f>L155/C155</f>
        <v>112.56586005089059</v>
      </c>
    </row>
    <row r="156" spans="1:14" x14ac:dyDescent="0.25">
      <c r="A156" s="4" t="s">
        <v>50</v>
      </c>
      <c r="B156" s="3">
        <v>7100</v>
      </c>
      <c r="C156" s="3">
        <v>8084</v>
      </c>
      <c r="D156" s="1">
        <v>61832</v>
      </c>
      <c r="E156" s="5"/>
      <c r="F156" s="1">
        <v>173656</v>
      </c>
      <c r="G156" s="1">
        <v>223193</v>
      </c>
      <c r="H156" s="1">
        <v>456845</v>
      </c>
      <c r="I156" s="1">
        <v>27095</v>
      </c>
      <c r="J156" s="1">
        <v>200266</v>
      </c>
      <c r="K156" s="1">
        <v>303705</v>
      </c>
      <c r="L156" s="1">
        <v>760550</v>
      </c>
      <c r="M156" s="1">
        <v>107.11985915492957</v>
      </c>
      <c r="N156" s="1">
        <f>L156/C156</f>
        <v>94.080900544285001</v>
      </c>
    </row>
    <row r="157" spans="1:14" ht="26.25" x14ac:dyDescent="0.25">
      <c r="A157" s="4" t="s">
        <v>49</v>
      </c>
      <c r="B157" s="3">
        <v>855</v>
      </c>
      <c r="C157" s="3">
        <v>906</v>
      </c>
      <c r="D157" s="1">
        <v>10646</v>
      </c>
      <c r="E157" s="1">
        <v>9014</v>
      </c>
      <c r="F157" s="1">
        <v>14476</v>
      </c>
      <c r="G157" s="1">
        <v>24856</v>
      </c>
      <c r="H157" s="1">
        <v>52219.44</v>
      </c>
      <c r="I157" s="1">
        <v>14545</v>
      </c>
      <c r="J157" s="1">
        <v>22339</v>
      </c>
      <c r="K157" s="1">
        <v>49780</v>
      </c>
      <c r="L157" s="1">
        <v>101999.44</v>
      </c>
      <c r="M157" s="1">
        <v>119.29759064327486</v>
      </c>
      <c r="N157" s="1">
        <f>L157/C157</f>
        <v>112.5821633554084</v>
      </c>
    </row>
    <row r="158" spans="1:14" ht="26.25" x14ac:dyDescent="0.25">
      <c r="A158" s="4" t="s">
        <v>48</v>
      </c>
      <c r="B158" s="3">
        <v>3468</v>
      </c>
      <c r="C158" s="3">
        <v>4792.2250000000004</v>
      </c>
      <c r="D158" s="1">
        <v>56805</v>
      </c>
      <c r="E158" s="1">
        <v>50343</v>
      </c>
      <c r="F158" s="1">
        <v>78358</v>
      </c>
      <c r="G158" s="1">
        <v>271845</v>
      </c>
      <c r="H158" s="1">
        <v>489383.42</v>
      </c>
      <c r="I158" s="1">
        <v>34495</v>
      </c>
      <c r="J158" s="1">
        <v>130503</v>
      </c>
      <c r="K158" s="1">
        <v>262370</v>
      </c>
      <c r="L158" s="1">
        <v>751753.42</v>
      </c>
      <c r="M158" s="1">
        <v>216.76857554786622</v>
      </c>
      <c r="N158" s="1">
        <f>L158/C158</f>
        <v>156.8693915665479</v>
      </c>
    </row>
    <row r="159" spans="1:14" x14ac:dyDescent="0.25">
      <c r="A159" s="4" t="s">
        <v>47</v>
      </c>
      <c r="B159" s="3">
        <v>6323</v>
      </c>
      <c r="C159" s="3">
        <v>8012</v>
      </c>
      <c r="D159" s="1">
        <v>91667</v>
      </c>
      <c r="E159" s="1">
        <v>42470</v>
      </c>
      <c r="F159" s="1">
        <v>118327</v>
      </c>
      <c r="G159" s="1">
        <v>139238</v>
      </c>
      <c r="H159" s="1">
        <v>380668.43</v>
      </c>
      <c r="I159" s="1">
        <v>54708</v>
      </c>
      <c r="J159" s="1">
        <v>116663</v>
      </c>
      <c r="K159" s="1">
        <v>270195</v>
      </c>
      <c r="L159" s="1">
        <v>650863.43000000005</v>
      </c>
      <c r="M159" s="1">
        <v>102.93585797880753</v>
      </c>
      <c r="N159" s="1">
        <f>L159/C159</f>
        <v>81.236074638042936</v>
      </c>
    </row>
    <row r="160" spans="1:14" x14ac:dyDescent="0.25">
      <c r="A160" s="4" t="s">
        <v>46</v>
      </c>
      <c r="B160" s="3">
        <v>3442</v>
      </c>
      <c r="C160" s="3">
        <v>3697</v>
      </c>
      <c r="D160" s="1">
        <v>67905</v>
      </c>
      <c r="E160" s="5"/>
      <c r="F160" s="1">
        <v>110877</v>
      </c>
      <c r="G160" s="1">
        <v>162206</v>
      </c>
      <c r="H160" s="1">
        <v>331455.46000000002</v>
      </c>
      <c r="I160" s="1">
        <v>72093</v>
      </c>
      <c r="J160" s="1">
        <v>138497</v>
      </c>
      <c r="K160" s="1">
        <v>305029</v>
      </c>
      <c r="L160" s="1">
        <v>636484.46</v>
      </c>
      <c r="M160" s="1">
        <v>184.9170424171993</v>
      </c>
      <c r="N160" s="1">
        <f>L160/C160</f>
        <v>172.16241817690019</v>
      </c>
    </row>
    <row r="161" spans="1:16" x14ac:dyDescent="0.25">
      <c r="A161" s="4" t="s">
        <v>45</v>
      </c>
      <c r="B161" s="3">
        <v>13534</v>
      </c>
      <c r="C161" s="3">
        <v>15799</v>
      </c>
      <c r="D161" s="1">
        <v>235148</v>
      </c>
      <c r="E161" s="1">
        <v>138555</v>
      </c>
      <c r="F161" s="1">
        <v>222518</v>
      </c>
      <c r="G161" s="1">
        <v>563530</v>
      </c>
      <c r="H161" s="1">
        <v>1082861.6399999999</v>
      </c>
      <c r="I161" s="1">
        <v>154982</v>
      </c>
      <c r="J161" s="1">
        <v>295547</v>
      </c>
      <c r="K161" s="1">
        <v>569684</v>
      </c>
      <c r="L161" s="1">
        <v>1652545.64</v>
      </c>
      <c r="M161" s="1">
        <v>122.10326880449239</v>
      </c>
      <c r="N161" s="1">
        <f>L161/C161</f>
        <v>104.59811633647699</v>
      </c>
    </row>
    <row r="162" spans="1:16" x14ac:dyDescent="0.25">
      <c r="A162" s="4" t="s">
        <v>44</v>
      </c>
      <c r="B162" s="3">
        <v>4939</v>
      </c>
      <c r="C162" s="3">
        <v>5620</v>
      </c>
      <c r="D162" s="1">
        <v>36589</v>
      </c>
      <c r="E162" s="5"/>
      <c r="F162" s="1">
        <v>170622</v>
      </c>
      <c r="G162" s="1">
        <v>268783</v>
      </c>
      <c r="H162" s="1">
        <v>463002</v>
      </c>
      <c r="I162" s="1">
        <v>79310</v>
      </c>
      <c r="J162" s="1">
        <v>105709</v>
      </c>
      <c r="K162" s="1">
        <v>252754</v>
      </c>
      <c r="L162" s="1">
        <v>715756</v>
      </c>
      <c r="M162" s="1">
        <v>144.91921441587365</v>
      </c>
      <c r="N162" s="1">
        <f>L162/C162</f>
        <v>127.35871886120997</v>
      </c>
    </row>
    <row r="163" spans="1:16" x14ac:dyDescent="0.25">
      <c r="A163" s="4" t="s">
        <v>43</v>
      </c>
      <c r="B163" s="3">
        <v>9895</v>
      </c>
      <c r="C163" s="3">
        <v>11656</v>
      </c>
      <c r="D163" s="1">
        <v>129156</v>
      </c>
      <c r="E163" s="1">
        <v>144471</v>
      </c>
      <c r="F163" s="1">
        <v>192367</v>
      </c>
      <c r="G163" s="1">
        <v>577627</v>
      </c>
      <c r="H163" s="1">
        <v>988409.6</v>
      </c>
      <c r="I163" s="1">
        <v>143908</v>
      </c>
      <c r="J163" s="1">
        <v>125015</v>
      </c>
      <c r="K163" s="1">
        <v>319979</v>
      </c>
      <c r="L163" s="1">
        <v>1308388.6000000001</v>
      </c>
      <c r="M163" s="1">
        <v>132.22738756947953</v>
      </c>
      <c r="N163" s="1">
        <f>L163/C163</f>
        <v>112.25022306108443</v>
      </c>
    </row>
    <row r="164" spans="1:16" x14ac:dyDescent="0.25">
      <c r="A164" s="4" t="s">
        <v>42</v>
      </c>
      <c r="B164" s="3">
        <v>4329</v>
      </c>
      <c r="C164" s="3">
        <v>5109.666666666667</v>
      </c>
      <c r="D164" s="1">
        <v>103559</v>
      </c>
      <c r="E164" s="1">
        <v>48088</v>
      </c>
      <c r="F164" s="1">
        <v>77228</v>
      </c>
      <c r="G164" s="1">
        <v>230020</v>
      </c>
      <c r="H164" s="1">
        <v>451986.92</v>
      </c>
      <c r="I164" s="1">
        <v>3330</v>
      </c>
      <c r="J164" s="1">
        <v>104374</v>
      </c>
      <c r="K164" s="1">
        <v>188008</v>
      </c>
      <c r="L164" s="1">
        <v>639994.92000000004</v>
      </c>
      <c r="M164" s="1">
        <v>147.83897435897435</v>
      </c>
      <c r="N164" s="1">
        <f>L164/C164</f>
        <v>125.25179463761498</v>
      </c>
      <c r="P164" s="6">
        <f>L164/B164</f>
        <v>147.83897435897435</v>
      </c>
    </row>
    <row r="165" spans="1:16" x14ac:dyDescent="0.25">
      <c r="A165" s="4" t="s">
        <v>41</v>
      </c>
      <c r="B165" s="3">
        <v>9310</v>
      </c>
      <c r="C165" s="3">
        <v>11593</v>
      </c>
      <c r="D165" s="1">
        <v>107984</v>
      </c>
      <c r="E165" s="5"/>
      <c r="F165" s="1">
        <v>359742</v>
      </c>
      <c r="G165" s="1">
        <v>607512</v>
      </c>
      <c r="H165" s="1">
        <v>991448</v>
      </c>
      <c r="I165" s="1">
        <v>208298</v>
      </c>
      <c r="J165" s="1">
        <v>266037</v>
      </c>
      <c r="K165" s="1">
        <v>671320</v>
      </c>
      <c r="L165" s="1">
        <v>1662768</v>
      </c>
      <c r="M165" s="1">
        <f>L165/B165</f>
        <v>178.60021482277122</v>
      </c>
      <c r="N165" s="1">
        <f>L165/C165</f>
        <v>143.42862071939965</v>
      </c>
    </row>
    <row r="166" spans="1:16" x14ac:dyDescent="0.25">
      <c r="A166" s="4" t="s">
        <v>40</v>
      </c>
      <c r="B166" s="3">
        <v>19627</v>
      </c>
      <c r="C166" s="3">
        <v>23518</v>
      </c>
      <c r="D166" s="1">
        <v>264819</v>
      </c>
      <c r="E166" s="1">
        <v>269497</v>
      </c>
      <c r="F166" s="1">
        <v>248437</v>
      </c>
      <c r="G166" s="1">
        <v>1006016</v>
      </c>
      <c r="H166" s="1">
        <v>1828916.4</v>
      </c>
      <c r="I166" s="1">
        <v>238291</v>
      </c>
      <c r="J166" s="1">
        <v>236980</v>
      </c>
      <c r="K166" s="1">
        <v>672543</v>
      </c>
      <c r="L166" s="1">
        <v>2501459.4</v>
      </c>
      <c r="M166" s="1">
        <v>127.44991083711214</v>
      </c>
      <c r="N166" s="1">
        <f>L166/C166</f>
        <v>106.36361085126286</v>
      </c>
    </row>
    <row r="167" spans="1:16" x14ac:dyDescent="0.25">
      <c r="A167" s="4" t="s">
        <v>39</v>
      </c>
      <c r="B167" s="3">
        <v>5929</v>
      </c>
      <c r="C167" s="3">
        <v>6520</v>
      </c>
      <c r="D167" s="1">
        <v>60699</v>
      </c>
      <c r="E167" s="1">
        <v>29012</v>
      </c>
      <c r="F167" s="1">
        <v>88613</v>
      </c>
      <c r="G167" s="1">
        <v>207042</v>
      </c>
      <c r="H167" s="1">
        <v>373390.64</v>
      </c>
      <c r="I167" s="1">
        <v>30305</v>
      </c>
      <c r="J167" s="1">
        <v>114644</v>
      </c>
      <c r="K167" s="1">
        <v>321974</v>
      </c>
      <c r="L167" s="1">
        <v>695364.64</v>
      </c>
      <c r="M167" s="1">
        <v>117.28194299207287</v>
      </c>
      <c r="N167" s="1">
        <f>L167/C167</f>
        <v>106.65101840490797</v>
      </c>
    </row>
    <row r="168" spans="1:16" x14ac:dyDescent="0.25">
      <c r="A168" s="4" t="s">
        <v>38</v>
      </c>
      <c r="B168" s="3">
        <v>4091</v>
      </c>
      <c r="C168" s="3">
        <v>4880</v>
      </c>
      <c r="D168" s="1">
        <v>67012</v>
      </c>
      <c r="E168" s="1">
        <v>41483</v>
      </c>
      <c r="F168" s="1">
        <v>66622</v>
      </c>
      <c r="G168" s="1">
        <v>174498</v>
      </c>
      <c r="H168" s="1">
        <v>338444.92</v>
      </c>
      <c r="I168" s="1">
        <v>5334</v>
      </c>
      <c r="J168" s="1">
        <v>104140</v>
      </c>
      <c r="K168" s="1">
        <v>164554</v>
      </c>
      <c r="L168" s="1">
        <v>502998.92</v>
      </c>
      <c r="M168" s="1">
        <v>122.95255927646052</v>
      </c>
      <c r="N168" s="1">
        <f>L168/C168</f>
        <v>103.07354918032786</v>
      </c>
    </row>
    <row r="169" spans="1:16" x14ac:dyDescent="0.25">
      <c r="A169" s="4" t="s">
        <v>37</v>
      </c>
      <c r="B169" s="3">
        <v>3234</v>
      </c>
      <c r="C169" s="3">
        <v>4549</v>
      </c>
      <c r="D169" s="1">
        <v>68727</v>
      </c>
      <c r="E169" s="5"/>
      <c r="F169" s="1">
        <v>108760</v>
      </c>
      <c r="G169" s="1">
        <v>125157</v>
      </c>
      <c r="H169" s="1">
        <v>297388</v>
      </c>
      <c r="I169" s="1">
        <v>69341</v>
      </c>
      <c r="J169" s="1">
        <v>80579</v>
      </c>
      <c r="K169" s="1">
        <v>190028</v>
      </c>
      <c r="L169" s="1">
        <v>487416</v>
      </c>
      <c r="M169" s="1">
        <v>150.71614100185528</v>
      </c>
      <c r="N169" s="1">
        <f>L169/C169</f>
        <v>107.1479446032095</v>
      </c>
    </row>
    <row r="170" spans="1:16" x14ac:dyDescent="0.25">
      <c r="A170" s="4" t="s">
        <v>36</v>
      </c>
      <c r="B170" s="3">
        <v>10327</v>
      </c>
      <c r="C170" s="3">
        <v>17874.541666666664</v>
      </c>
      <c r="D170" s="1">
        <v>346154</v>
      </c>
      <c r="E170" s="1">
        <v>167354</v>
      </c>
      <c r="F170" s="1">
        <v>202177</v>
      </c>
      <c r="G170" s="1">
        <v>843995</v>
      </c>
      <c r="H170" s="1">
        <v>1684062.72</v>
      </c>
      <c r="I170" s="1">
        <v>408533</v>
      </c>
      <c r="J170" s="1">
        <v>394454</v>
      </c>
      <c r="K170" s="1">
        <v>1232569</v>
      </c>
      <c r="L170" s="1">
        <v>2916631.72</v>
      </c>
      <c r="M170" s="1">
        <v>282.42778348019755</v>
      </c>
      <c r="N170" s="1">
        <f>L170/C170</f>
        <v>163.17239201937582</v>
      </c>
    </row>
    <row r="171" spans="1:16" ht="26.25" x14ac:dyDescent="0.25">
      <c r="A171" s="4" t="s">
        <v>35</v>
      </c>
      <c r="B171" s="3">
        <v>3425</v>
      </c>
      <c r="C171" s="3">
        <v>6134.6583333333328</v>
      </c>
      <c r="D171" s="1">
        <v>76770</v>
      </c>
      <c r="E171" s="1">
        <v>76917</v>
      </c>
      <c r="F171" s="1">
        <v>93298</v>
      </c>
      <c r="G171" s="1">
        <v>340290</v>
      </c>
      <c r="H171" s="1">
        <v>648760.92000000004</v>
      </c>
      <c r="I171" s="1">
        <v>106871</v>
      </c>
      <c r="J171" s="1">
        <v>165881</v>
      </c>
      <c r="K171" s="1">
        <v>390043</v>
      </c>
      <c r="L171" s="1">
        <v>1038803.92</v>
      </c>
      <c r="M171" s="1">
        <v>303.30041459854016</v>
      </c>
      <c r="N171" s="1">
        <f>L171/C171</f>
        <v>169.33362276356061</v>
      </c>
    </row>
    <row r="172" spans="1:16" ht="26.25" x14ac:dyDescent="0.25">
      <c r="A172" s="4" t="s">
        <v>34</v>
      </c>
      <c r="B172" s="3">
        <v>2656</v>
      </c>
      <c r="C172" s="3">
        <v>2815</v>
      </c>
      <c r="D172" s="1">
        <v>56279</v>
      </c>
      <c r="E172" s="1">
        <v>16827</v>
      </c>
      <c r="F172" s="1">
        <v>66480</v>
      </c>
      <c r="G172" s="1">
        <v>189067</v>
      </c>
      <c r="H172" s="1">
        <v>337174.6</v>
      </c>
      <c r="I172" s="1">
        <v>2469</v>
      </c>
      <c r="J172" s="1">
        <v>41564</v>
      </c>
      <c r="K172" s="1">
        <v>62416</v>
      </c>
      <c r="L172" s="1">
        <v>399590.6</v>
      </c>
      <c r="M172" s="1">
        <v>150.44826807228915</v>
      </c>
      <c r="N172" s="1">
        <f>L172/C172</f>
        <v>141.95047957371224</v>
      </c>
    </row>
    <row r="173" spans="1:16" x14ac:dyDescent="0.25">
      <c r="A173" s="4" t="s">
        <v>33</v>
      </c>
      <c r="B173" s="3">
        <v>4446</v>
      </c>
      <c r="C173" s="3">
        <v>6969</v>
      </c>
      <c r="D173" s="1">
        <v>50006</v>
      </c>
      <c r="E173" s="5"/>
      <c r="F173" s="1">
        <v>86678</v>
      </c>
      <c r="G173" s="1">
        <v>215751</v>
      </c>
      <c r="H173" s="1">
        <v>325305.8</v>
      </c>
      <c r="I173" s="1">
        <v>40071</v>
      </c>
      <c r="J173" s="1">
        <v>22921</v>
      </c>
      <c r="K173" s="1">
        <v>98117</v>
      </c>
      <c r="L173" s="1">
        <v>423422.8</v>
      </c>
      <c r="M173" s="1">
        <v>95.23679712100764</v>
      </c>
      <c r="N173" s="1">
        <f>L173/C173</f>
        <v>60.758042760797814</v>
      </c>
    </row>
    <row r="174" spans="1:16" x14ac:dyDescent="0.25">
      <c r="A174" s="4" t="s">
        <v>32</v>
      </c>
      <c r="B174" s="3">
        <v>4713</v>
      </c>
      <c r="C174" s="3">
        <v>6288</v>
      </c>
      <c r="D174" s="1">
        <v>71867</v>
      </c>
      <c r="E174" s="5"/>
      <c r="F174" s="1">
        <v>154175</v>
      </c>
      <c r="G174" s="1">
        <v>202319</v>
      </c>
      <c r="H174" s="1">
        <v>449886.8</v>
      </c>
      <c r="I174" s="1">
        <v>81574</v>
      </c>
      <c r="J174" s="1">
        <v>131216</v>
      </c>
      <c r="K174" s="1">
        <v>289269</v>
      </c>
      <c r="L174" s="1">
        <v>739155.8</v>
      </c>
      <c r="M174" s="1">
        <v>156.83339698705709</v>
      </c>
      <c r="N174" s="1">
        <f>L174/C174</f>
        <v>117.55022264631044</v>
      </c>
    </row>
    <row r="175" spans="1:16" x14ac:dyDescent="0.25">
      <c r="A175" s="4" t="s">
        <v>31</v>
      </c>
      <c r="B175" s="3">
        <v>13231</v>
      </c>
      <c r="C175" s="3">
        <v>16597</v>
      </c>
      <c r="D175" s="1">
        <v>88962</v>
      </c>
      <c r="E175" s="5"/>
      <c r="F175" s="1">
        <v>357235</v>
      </c>
      <c r="G175" s="1">
        <v>700127</v>
      </c>
      <c r="H175" s="1">
        <v>1128998</v>
      </c>
      <c r="I175" s="1">
        <v>232248</v>
      </c>
      <c r="J175" s="1">
        <v>218158</v>
      </c>
      <c r="K175" s="1">
        <v>676454</v>
      </c>
      <c r="L175" s="1">
        <v>1805452</v>
      </c>
      <c r="M175" s="1">
        <v>136.45620134532538</v>
      </c>
      <c r="N175" s="1">
        <f>L175/C175</f>
        <v>108.78182804121226</v>
      </c>
    </row>
    <row r="176" spans="1:16" ht="26.25" x14ac:dyDescent="0.25">
      <c r="A176" s="4" t="s">
        <v>30</v>
      </c>
      <c r="B176" s="3">
        <v>781</v>
      </c>
      <c r="C176" s="3">
        <v>1019.1916666666666</v>
      </c>
      <c r="D176" s="1">
        <v>41395</v>
      </c>
      <c r="E176" s="5"/>
      <c r="F176" s="1">
        <v>42669</v>
      </c>
      <c r="G176" s="1">
        <v>42743</v>
      </c>
      <c r="H176" s="1">
        <v>123797</v>
      </c>
      <c r="I176" s="1">
        <v>13318</v>
      </c>
      <c r="J176" s="1">
        <v>31541</v>
      </c>
      <c r="K176" s="1">
        <v>57037</v>
      </c>
      <c r="L176" s="1">
        <v>180834</v>
      </c>
      <c r="M176" s="1">
        <v>231.54289372599231</v>
      </c>
      <c r="N176" s="1">
        <f>L176/C176</f>
        <v>177.42884475442142</v>
      </c>
    </row>
    <row r="177" spans="1:14" x14ac:dyDescent="0.25">
      <c r="A177" s="4" t="s">
        <v>29</v>
      </c>
      <c r="B177" s="3">
        <v>1362</v>
      </c>
      <c r="C177" s="3">
        <v>1677.1833333333334</v>
      </c>
      <c r="D177" s="1">
        <v>42678</v>
      </c>
      <c r="E177" s="5"/>
      <c r="F177" s="1">
        <v>58758</v>
      </c>
      <c r="G177" s="1">
        <v>73625</v>
      </c>
      <c r="H177" s="1">
        <v>171991.96</v>
      </c>
      <c r="I177" s="1">
        <v>5685</v>
      </c>
      <c r="J177" s="1">
        <v>41598</v>
      </c>
      <c r="K177" s="1">
        <v>61386</v>
      </c>
      <c r="L177" s="1">
        <v>233377.96</v>
      </c>
      <c r="M177" s="1">
        <v>171.34945668135094</v>
      </c>
      <c r="N177" s="1">
        <f>L177/C177</f>
        <v>139.14874740388149</v>
      </c>
    </row>
    <row r="178" spans="1:14" x14ac:dyDescent="0.25">
      <c r="A178" s="4" t="s">
        <v>28</v>
      </c>
      <c r="B178" s="3">
        <v>1431</v>
      </c>
      <c r="C178" s="3">
        <v>1719</v>
      </c>
      <c r="D178" s="2"/>
      <c r="E178" s="2"/>
      <c r="F178" s="2"/>
      <c r="G178" s="2"/>
      <c r="H178" s="1">
        <v>178642</v>
      </c>
      <c r="I178" s="2"/>
      <c r="J178" s="1">
        <v>17533</v>
      </c>
      <c r="K178" s="1">
        <v>32078</v>
      </c>
      <c r="L178" s="1">
        <v>210720</v>
      </c>
      <c r="M178" s="1">
        <v>147.25366876310272</v>
      </c>
      <c r="N178" s="1">
        <f>L178/C178</f>
        <v>122.58289703315882</v>
      </c>
    </row>
    <row r="179" spans="1:14" x14ac:dyDescent="0.25">
      <c r="A179" s="4" t="s">
        <v>27</v>
      </c>
      <c r="B179" s="3">
        <v>3072</v>
      </c>
      <c r="C179" s="3">
        <v>3306</v>
      </c>
      <c r="D179" s="1">
        <v>57024</v>
      </c>
      <c r="E179" s="1">
        <v>24398</v>
      </c>
      <c r="F179" s="1">
        <v>39182</v>
      </c>
      <c r="G179" s="1">
        <v>156142</v>
      </c>
      <c r="H179" s="1">
        <v>272159.02</v>
      </c>
      <c r="I179" s="1"/>
      <c r="J179" s="1">
        <v>32045</v>
      </c>
      <c r="K179" s="1">
        <v>54842</v>
      </c>
      <c r="L179" s="1">
        <v>327001.02</v>
      </c>
      <c r="M179" s="1">
        <v>106.44564453125001</v>
      </c>
      <c r="N179" s="1">
        <f>L179/C179</f>
        <v>98.911379310344827</v>
      </c>
    </row>
    <row r="180" spans="1:14" x14ac:dyDescent="0.25">
      <c r="A180" s="4" t="s">
        <v>26</v>
      </c>
      <c r="B180" s="3">
        <v>8367</v>
      </c>
      <c r="C180" s="3">
        <v>18408.2</v>
      </c>
      <c r="D180" s="1">
        <v>91928</v>
      </c>
      <c r="E180" s="1">
        <v>667656</v>
      </c>
      <c r="F180" s="1">
        <v>55090</v>
      </c>
      <c r="G180" s="1">
        <v>829097</v>
      </c>
      <c r="H180" s="1">
        <v>1753650.5</v>
      </c>
      <c r="I180" s="1">
        <v>362017</v>
      </c>
      <c r="J180" s="1">
        <v>461651</v>
      </c>
      <c r="K180" s="1">
        <v>1220551</v>
      </c>
      <c r="L180" s="1">
        <v>2974201.5</v>
      </c>
      <c r="M180" s="1">
        <v>355.46808892076012</v>
      </c>
      <c r="N180" s="1">
        <f>L180/C180</f>
        <v>161.56938212318423</v>
      </c>
    </row>
    <row r="181" spans="1:14" x14ac:dyDescent="0.25">
      <c r="A181" s="4" t="s">
        <v>25</v>
      </c>
      <c r="B181" s="3">
        <v>1943</v>
      </c>
      <c r="C181" s="3">
        <v>3215.5333333333333</v>
      </c>
      <c r="D181" s="1">
        <v>50287</v>
      </c>
      <c r="E181" s="1">
        <v>26019</v>
      </c>
      <c r="F181" s="1">
        <v>32075</v>
      </c>
      <c r="G181" s="1">
        <v>171810</v>
      </c>
      <c r="H181" s="1">
        <v>291420.53999999998</v>
      </c>
      <c r="I181" s="1">
        <v>20041</v>
      </c>
      <c r="J181" s="1">
        <v>62502</v>
      </c>
      <c r="K181" s="1">
        <v>120526</v>
      </c>
      <c r="L181" s="1">
        <v>411946.54</v>
      </c>
      <c r="M181" s="1">
        <v>212.01571796191456</v>
      </c>
      <c r="N181" s="1">
        <f>L181/C181</f>
        <v>128.11141956751601</v>
      </c>
    </row>
    <row r="182" spans="1:14" x14ac:dyDescent="0.25">
      <c r="A182" s="4" t="s">
        <v>24</v>
      </c>
      <c r="B182" s="3">
        <v>1190</v>
      </c>
      <c r="C182" s="3">
        <v>1980.3</v>
      </c>
      <c r="D182" s="1">
        <v>28716</v>
      </c>
      <c r="E182" s="5"/>
      <c r="F182" s="1">
        <v>43765</v>
      </c>
      <c r="G182" s="1">
        <v>61866</v>
      </c>
      <c r="H182" s="1">
        <v>129001</v>
      </c>
      <c r="I182" s="1">
        <v>9585</v>
      </c>
      <c r="J182" s="1">
        <v>42698</v>
      </c>
      <c r="K182" s="1">
        <v>82485</v>
      </c>
      <c r="L182" s="1">
        <v>211486</v>
      </c>
      <c r="M182" s="1">
        <v>177.71932773109245</v>
      </c>
      <c r="N182" s="1">
        <f>L182/C182</f>
        <v>106.79493006110185</v>
      </c>
    </row>
    <row r="183" spans="1:14" x14ac:dyDescent="0.25">
      <c r="A183" s="4" t="s">
        <v>23</v>
      </c>
      <c r="B183" s="3">
        <v>1964</v>
      </c>
      <c r="C183" s="3">
        <v>2538.9</v>
      </c>
      <c r="D183" s="1">
        <v>46375</v>
      </c>
      <c r="E183" s="5"/>
      <c r="F183" s="1">
        <v>96027</v>
      </c>
      <c r="G183" s="1">
        <v>68800</v>
      </c>
      <c r="H183" s="1">
        <v>189376</v>
      </c>
      <c r="I183" s="1"/>
      <c r="J183" s="1">
        <v>72721</v>
      </c>
      <c r="K183" s="1">
        <v>101435</v>
      </c>
      <c r="L183" s="1">
        <v>290811</v>
      </c>
      <c r="M183" s="1">
        <v>148.07077393075357</v>
      </c>
      <c r="N183" s="1">
        <f>L183/C183</f>
        <v>114.54212454212454</v>
      </c>
    </row>
    <row r="184" spans="1:14" ht="26.25" x14ac:dyDescent="0.25">
      <c r="A184" s="4" t="s">
        <v>22</v>
      </c>
      <c r="B184" s="3">
        <v>1205</v>
      </c>
      <c r="C184" s="3">
        <v>2211.15</v>
      </c>
      <c r="D184" s="1">
        <v>23292</v>
      </c>
      <c r="E184" s="5"/>
      <c r="F184" s="1">
        <v>26217</v>
      </c>
      <c r="G184" s="1">
        <v>89376</v>
      </c>
      <c r="H184" s="1">
        <v>135423</v>
      </c>
      <c r="I184" s="1">
        <v>13002</v>
      </c>
      <c r="J184" s="1">
        <v>37341</v>
      </c>
      <c r="K184" s="1">
        <v>72758</v>
      </c>
      <c r="L184" s="1">
        <v>208181</v>
      </c>
      <c r="M184" s="1">
        <v>172.76431535269708</v>
      </c>
      <c r="N184" s="1">
        <f>L184/C184</f>
        <v>94.150555140989979</v>
      </c>
    </row>
    <row r="185" spans="1:14" x14ac:dyDescent="0.25">
      <c r="A185" s="4" t="s">
        <v>21</v>
      </c>
      <c r="B185" s="3">
        <v>1150</v>
      </c>
      <c r="C185" s="3">
        <v>2892.3249999999998</v>
      </c>
      <c r="D185" s="1">
        <v>63767</v>
      </c>
      <c r="E185" s="1">
        <v>131</v>
      </c>
      <c r="F185" s="1">
        <v>119276</v>
      </c>
      <c r="G185" s="1">
        <v>119653</v>
      </c>
      <c r="H185" s="1">
        <v>289428.76</v>
      </c>
      <c r="I185" s="1">
        <v>101729</v>
      </c>
      <c r="J185" s="1">
        <v>68343</v>
      </c>
      <c r="K185" s="1">
        <v>195162</v>
      </c>
      <c r="L185" s="1">
        <v>484590.76</v>
      </c>
      <c r="M185" s="1">
        <v>421.3832695652174</v>
      </c>
      <c r="N185" s="1">
        <f>L185/C185</f>
        <v>167.54367507109333</v>
      </c>
    </row>
    <row r="186" spans="1:14" x14ac:dyDescent="0.25">
      <c r="A186" s="4" t="s">
        <v>20</v>
      </c>
      <c r="B186" s="3">
        <v>1143</v>
      </c>
      <c r="C186" s="3">
        <v>4070.0333333333328</v>
      </c>
      <c r="D186" s="1">
        <v>57553</v>
      </c>
      <c r="E186" s="1">
        <v>66481</v>
      </c>
      <c r="F186" s="1">
        <v>47404</v>
      </c>
      <c r="G186" s="1">
        <v>195867</v>
      </c>
      <c r="H186" s="1">
        <v>376331.94</v>
      </c>
      <c r="I186" s="1">
        <v>87722</v>
      </c>
      <c r="J186" s="1">
        <v>80032</v>
      </c>
      <c r="K186" s="1">
        <v>233970</v>
      </c>
      <c r="L186" s="1">
        <v>610301.93999999994</v>
      </c>
      <c r="M186" s="1">
        <v>533.94745406824143</v>
      </c>
      <c r="N186" s="1">
        <f>L186/C186</f>
        <v>149.95010851671978</v>
      </c>
    </row>
    <row r="187" spans="1:14" x14ac:dyDescent="0.25">
      <c r="A187" s="4" t="s">
        <v>19</v>
      </c>
      <c r="B187" s="3">
        <v>6461</v>
      </c>
      <c r="C187" s="3">
        <v>7340</v>
      </c>
      <c r="D187" s="1">
        <v>37987</v>
      </c>
      <c r="E187" s="1">
        <v>77419</v>
      </c>
      <c r="F187" s="1">
        <v>105964</v>
      </c>
      <c r="G187" s="1">
        <v>241414</v>
      </c>
      <c r="H187" s="1">
        <v>448625</v>
      </c>
      <c r="I187" s="1">
        <v>30129</v>
      </c>
      <c r="J187" s="1">
        <v>182490</v>
      </c>
      <c r="K187" s="1">
        <v>268027</v>
      </c>
      <c r="L187" s="1">
        <v>716652</v>
      </c>
      <c r="M187" s="1">
        <v>110.91967187741835</v>
      </c>
      <c r="N187" s="1">
        <f>L187/C187</f>
        <v>97.636512261580378</v>
      </c>
    </row>
    <row r="188" spans="1:14" ht="26.25" x14ac:dyDescent="0.25">
      <c r="A188" s="4" t="s">
        <v>18</v>
      </c>
      <c r="B188" s="3">
        <v>7642</v>
      </c>
      <c r="C188" s="3">
        <v>18165.099999999999</v>
      </c>
      <c r="D188" s="1">
        <v>236545</v>
      </c>
      <c r="E188" s="1">
        <v>148688</v>
      </c>
      <c r="F188" s="1">
        <v>220721</v>
      </c>
      <c r="G188" s="1">
        <v>793872</v>
      </c>
      <c r="H188" s="1">
        <v>1440948.28</v>
      </c>
      <c r="I188" s="1">
        <v>252952</v>
      </c>
      <c r="J188" s="1">
        <v>430011</v>
      </c>
      <c r="K188" s="1">
        <v>1047039</v>
      </c>
      <c r="L188" s="1">
        <v>2487987.2799999998</v>
      </c>
      <c r="M188" s="1">
        <v>325.5675582308296</v>
      </c>
      <c r="N188" s="1">
        <f>L188/C188</f>
        <v>136.96523993812309</v>
      </c>
    </row>
    <row r="189" spans="1:14" x14ac:dyDescent="0.25">
      <c r="A189" s="4" t="s">
        <v>17</v>
      </c>
      <c r="B189" s="3">
        <v>13931</v>
      </c>
      <c r="C189" s="3">
        <v>17084</v>
      </c>
      <c r="D189" s="1">
        <v>58932</v>
      </c>
      <c r="E189" s="1">
        <v>27139</v>
      </c>
      <c r="F189" s="1">
        <v>143326</v>
      </c>
      <c r="G189" s="1">
        <v>464286</v>
      </c>
      <c r="H189" s="1">
        <v>541813.43999999994</v>
      </c>
      <c r="I189" s="1">
        <v>159045</v>
      </c>
      <c r="J189" s="1">
        <v>536631</v>
      </c>
      <c r="K189" s="1">
        <v>753511</v>
      </c>
      <c r="L189" s="1">
        <v>1295324.44</v>
      </c>
      <c r="M189" s="1">
        <v>92.981439954059283</v>
      </c>
      <c r="N189" s="1">
        <f>L189/C189</f>
        <v>75.820910793725119</v>
      </c>
    </row>
    <row r="190" spans="1:14" ht="26.25" x14ac:dyDescent="0.25">
      <c r="A190" s="4" t="s">
        <v>16</v>
      </c>
      <c r="B190" s="3">
        <v>2094</v>
      </c>
      <c r="C190" s="3">
        <v>5664.95</v>
      </c>
      <c r="D190" s="1">
        <v>166600</v>
      </c>
      <c r="E190" s="1">
        <v>119456</v>
      </c>
      <c r="F190" s="1">
        <v>43607</v>
      </c>
      <c r="G190" s="1">
        <v>239474</v>
      </c>
      <c r="H190" s="1">
        <v>601396.19999999995</v>
      </c>
      <c r="I190" s="1">
        <v>46200</v>
      </c>
      <c r="J190" s="1">
        <v>146063</v>
      </c>
      <c r="K190" s="1">
        <v>277981</v>
      </c>
      <c r="L190" s="1">
        <v>879377.2</v>
      </c>
      <c r="M190" s="1">
        <v>419.9509073543457</v>
      </c>
      <c r="N190" s="1">
        <f>L190/C190</f>
        <v>155.23123769847925</v>
      </c>
    </row>
    <row r="191" spans="1:14" x14ac:dyDescent="0.25">
      <c r="A191" s="4" t="s">
        <v>15</v>
      </c>
      <c r="B191" s="3">
        <v>5529</v>
      </c>
      <c r="C191" s="3">
        <v>6231</v>
      </c>
      <c r="D191" s="1">
        <v>43630</v>
      </c>
      <c r="E191" s="1">
        <v>26086</v>
      </c>
      <c r="F191" s="1">
        <v>60882</v>
      </c>
      <c r="G191" s="1">
        <v>226399</v>
      </c>
      <c r="H191" s="1">
        <v>370704</v>
      </c>
      <c r="I191" s="1">
        <v>72834</v>
      </c>
      <c r="J191" s="1">
        <v>66780</v>
      </c>
      <c r="K191" s="1">
        <v>199544</v>
      </c>
      <c r="L191" s="1">
        <v>570248</v>
      </c>
      <c r="M191" s="1">
        <v>103.13763790920601</v>
      </c>
      <c r="N191" s="1">
        <f>L191/C191</f>
        <v>91.517894398972871</v>
      </c>
    </row>
    <row r="192" spans="1:14" x14ac:dyDescent="0.25">
      <c r="A192" s="4" t="s">
        <v>14</v>
      </c>
      <c r="B192" s="3">
        <v>532</v>
      </c>
      <c r="C192" s="3">
        <v>716.9</v>
      </c>
      <c r="D192" s="1">
        <v>6444</v>
      </c>
      <c r="E192" s="1">
        <v>5168</v>
      </c>
      <c r="F192" s="1">
        <v>8300</v>
      </c>
      <c r="G192" s="1">
        <v>19380</v>
      </c>
      <c r="H192" s="1">
        <v>39065.160000000003</v>
      </c>
      <c r="I192" s="1">
        <v>6072</v>
      </c>
      <c r="J192" s="1">
        <v>22073</v>
      </c>
      <c r="K192" s="1">
        <v>33736</v>
      </c>
      <c r="L192" s="1">
        <v>72801.16</v>
      </c>
      <c r="M192" s="1">
        <v>136.84428571428572</v>
      </c>
      <c r="N192" s="1">
        <f>L192/C192</f>
        <v>101.54995117868602</v>
      </c>
    </row>
    <row r="193" spans="1:14" x14ac:dyDescent="0.25">
      <c r="A193" s="4" t="s">
        <v>13</v>
      </c>
      <c r="B193" s="3">
        <v>3806</v>
      </c>
      <c r="C193" s="3">
        <v>4463</v>
      </c>
      <c r="D193" s="1">
        <v>39740</v>
      </c>
      <c r="E193" s="5"/>
      <c r="F193" s="1">
        <v>86908</v>
      </c>
      <c r="G193" s="1">
        <v>200535</v>
      </c>
      <c r="H193" s="1">
        <v>294169.3</v>
      </c>
      <c r="I193" s="1">
        <v>7449</v>
      </c>
      <c r="J193" s="1">
        <v>23505</v>
      </c>
      <c r="K193" s="1">
        <v>139002</v>
      </c>
      <c r="L193" s="1">
        <v>433171.3</v>
      </c>
      <c r="M193" s="1">
        <v>113.8127430373095</v>
      </c>
      <c r="N193" s="1">
        <f>L193/C193</f>
        <v>97.05832399731122</v>
      </c>
    </row>
    <row r="194" spans="1:14" x14ac:dyDescent="0.25">
      <c r="A194" s="4" t="s">
        <v>12</v>
      </c>
      <c r="B194" s="3">
        <v>1429</v>
      </c>
      <c r="C194" s="3">
        <v>1719.175</v>
      </c>
      <c r="D194" s="1">
        <v>23767</v>
      </c>
      <c r="E194" s="1">
        <v>13467</v>
      </c>
      <c r="F194" s="1">
        <v>21627</v>
      </c>
      <c r="G194" s="1">
        <v>66456</v>
      </c>
      <c r="H194" s="1">
        <v>125408.1</v>
      </c>
      <c r="I194" s="1">
        <v>21690</v>
      </c>
      <c r="J194" s="1">
        <v>33724</v>
      </c>
      <c r="K194" s="1">
        <v>80690</v>
      </c>
      <c r="L194" s="1">
        <v>206098.1</v>
      </c>
      <c r="M194" s="1">
        <v>144.22540237928621</v>
      </c>
      <c r="N194" s="1">
        <f>L194/C194</f>
        <v>119.88197827446305</v>
      </c>
    </row>
    <row r="195" spans="1:14" x14ac:dyDescent="0.25">
      <c r="A195" s="4" t="s">
        <v>11</v>
      </c>
      <c r="B195" s="3">
        <v>167</v>
      </c>
      <c r="C195" s="3">
        <v>453.16666666666663</v>
      </c>
      <c r="D195" s="1">
        <v>12223</v>
      </c>
      <c r="E195" s="1">
        <v>6179</v>
      </c>
      <c r="F195" s="1">
        <v>5890</v>
      </c>
      <c r="G195" s="1">
        <v>9569</v>
      </c>
      <c r="H195" s="1">
        <v>32792.980000000003</v>
      </c>
      <c r="I195" s="1">
        <v>4660</v>
      </c>
      <c r="J195" s="1">
        <v>9330</v>
      </c>
      <c r="K195" s="1">
        <v>28339</v>
      </c>
      <c r="L195" s="1">
        <v>61131.98</v>
      </c>
      <c r="M195" s="1">
        <v>366.05976047904193</v>
      </c>
      <c r="N195" s="1">
        <f>L195/C195</f>
        <v>134.89955130562709</v>
      </c>
    </row>
    <row r="196" spans="1:14" x14ac:dyDescent="0.25">
      <c r="A196" s="4" t="s">
        <v>10</v>
      </c>
      <c r="B196" s="3">
        <v>8117</v>
      </c>
      <c r="C196" s="3">
        <v>9182</v>
      </c>
      <c r="D196" s="1">
        <v>79694</v>
      </c>
      <c r="E196" s="1">
        <v>78325</v>
      </c>
      <c r="F196" s="1">
        <v>178265</v>
      </c>
      <c r="G196" s="1">
        <v>437370</v>
      </c>
      <c r="H196" s="1">
        <v>829792.14</v>
      </c>
      <c r="I196" s="1">
        <v>56708</v>
      </c>
      <c r="J196" s="1">
        <v>205261</v>
      </c>
      <c r="K196" s="1">
        <v>341488</v>
      </c>
      <c r="L196" s="1">
        <v>1171280.1399999999</v>
      </c>
      <c r="M196" s="1">
        <v>144.29963533325119</v>
      </c>
      <c r="N196" s="1">
        <f>L196/C196</f>
        <v>127.56263776954911</v>
      </c>
    </row>
    <row r="197" spans="1:14" x14ac:dyDescent="0.25">
      <c r="A197" s="4" t="s">
        <v>9</v>
      </c>
      <c r="B197" s="3">
        <v>3854</v>
      </c>
      <c r="C197" s="3">
        <v>4472</v>
      </c>
      <c r="D197" s="1">
        <v>48195</v>
      </c>
      <c r="E197" s="1">
        <v>48507</v>
      </c>
      <c r="F197" s="1">
        <v>107937</v>
      </c>
      <c r="G197" s="1">
        <v>161909</v>
      </c>
      <c r="H197" s="1">
        <v>318252.32</v>
      </c>
      <c r="I197" s="1">
        <v>6643</v>
      </c>
      <c r="J197" s="1">
        <v>49653</v>
      </c>
      <c r="K197" s="1">
        <v>72833</v>
      </c>
      <c r="L197" s="1">
        <v>391085.32</v>
      </c>
      <c r="M197" s="1">
        <v>101.47517384535547</v>
      </c>
      <c r="N197" s="1">
        <f>L197/C197</f>
        <v>87.451994633273699</v>
      </c>
    </row>
    <row r="198" spans="1:14" x14ac:dyDescent="0.25">
      <c r="A198" s="4" t="s">
        <v>8</v>
      </c>
      <c r="B198" s="3">
        <v>4147</v>
      </c>
      <c r="C198" s="3">
        <v>4981</v>
      </c>
      <c r="D198" s="1">
        <v>86226</v>
      </c>
      <c r="E198" s="1">
        <v>46317</v>
      </c>
      <c r="F198" s="1">
        <v>74385</v>
      </c>
      <c r="G198" s="1">
        <v>203295</v>
      </c>
      <c r="H198" s="1">
        <v>407033.32</v>
      </c>
      <c r="I198" s="1">
        <v>5350</v>
      </c>
      <c r="J198" s="1">
        <v>66615</v>
      </c>
      <c r="K198" s="1">
        <v>132967</v>
      </c>
      <c r="L198" s="1">
        <v>540000.31999999995</v>
      </c>
      <c r="M198" s="1">
        <v>130.21469013744874</v>
      </c>
      <c r="N198" s="1">
        <f>L198/C198</f>
        <v>108.41202971290905</v>
      </c>
    </row>
    <row r="199" spans="1:14" x14ac:dyDescent="0.25">
      <c r="A199" s="4" t="s">
        <v>7</v>
      </c>
      <c r="B199" s="3">
        <v>1471</v>
      </c>
      <c r="C199" s="3">
        <v>3817.7666666666664</v>
      </c>
      <c r="D199" s="1">
        <v>60757</v>
      </c>
      <c r="E199" s="5"/>
      <c r="F199" s="1">
        <v>78601</v>
      </c>
      <c r="G199" s="1">
        <v>110253</v>
      </c>
      <c r="H199" s="1">
        <v>238225.92000000001</v>
      </c>
      <c r="I199" s="1">
        <v>33571</v>
      </c>
      <c r="J199" s="1">
        <v>43282</v>
      </c>
      <c r="K199" s="1">
        <v>100850</v>
      </c>
      <c r="L199" s="1">
        <v>339075.92</v>
      </c>
      <c r="M199" s="1">
        <v>230.50708361658735</v>
      </c>
      <c r="N199" s="1">
        <f>L199/C199</f>
        <v>88.815254992011035</v>
      </c>
    </row>
    <row r="200" spans="1:14" x14ac:dyDescent="0.25">
      <c r="A200" s="4" t="s">
        <v>6</v>
      </c>
      <c r="B200" s="3">
        <v>10745</v>
      </c>
      <c r="C200" s="3">
        <v>12386</v>
      </c>
      <c r="D200" s="1">
        <v>79226</v>
      </c>
      <c r="E200" s="5"/>
      <c r="F200" s="1">
        <v>223322</v>
      </c>
      <c r="G200" s="1">
        <v>503986</v>
      </c>
      <c r="H200" s="1">
        <v>834375.8</v>
      </c>
      <c r="I200" s="1">
        <v>25074</v>
      </c>
      <c r="J200" s="1">
        <v>107605</v>
      </c>
      <c r="K200" s="1">
        <v>386762</v>
      </c>
      <c r="L200" s="1">
        <v>1221137.8</v>
      </c>
      <c r="M200" s="1">
        <v>113.64707305723593</v>
      </c>
      <c r="N200" s="1">
        <f>L200/C200</f>
        <v>98.590166316809302</v>
      </c>
    </row>
    <row r="201" spans="1:14" x14ac:dyDescent="0.25">
      <c r="A201" s="4" t="s">
        <v>5</v>
      </c>
      <c r="B201" s="3">
        <v>1358</v>
      </c>
      <c r="C201" s="3">
        <v>1463</v>
      </c>
      <c r="D201" s="1">
        <v>9605</v>
      </c>
      <c r="E201" s="5"/>
      <c r="F201" s="1">
        <v>36480</v>
      </c>
      <c r="G201" s="1">
        <v>69962</v>
      </c>
      <c r="H201" s="1">
        <v>116122</v>
      </c>
      <c r="I201" s="1">
        <v>12053</v>
      </c>
      <c r="J201" s="1">
        <v>33335</v>
      </c>
      <c r="K201" s="1">
        <v>51774</v>
      </c>
      <c r="L201" s="1">
        <v>167896</v>
      </c>
      <c r="M201" s="1">
        <v>123.63475699558174</v>
      </c>
      <c r="N201" s="1">
        <f>L201/C201</f>
        <v>114.76144907723855</v>
      </c>
    </row>
    <row r="202" spans="1:14" ht="26.25" x14ac:dyDescent="0.25">
      <c r="A202" s="4" t="s">
        <v>4</v>
      </c>
      <c r="B202" s="3">
        <v>5901</v>
      </c>
      <c r="C202" s="3">
        <v>6927</v>
      </c>
      <c r="D202" s="1">
        <v>126369</v>
      </c>
      <c r="E202" s="1">
        <v>71190</v>
      </c>
      <c r="F202" s="1">
        <v>114331</v>
      </c>
      <c r="G202" s="1">
        <v>332999</v>
      </c>
      <c r="H202" s="1">
        <v>638772.31999999995</v>
      </c>
      <c r="I202" s="1">
        <v>40608</v>
      </c>
      <c r="J202" s="1">
        <v>95974</v>
      </c>
      <c r="K202" s="1">
        <v>221225</v>
      </c>
      <c r="L202" s="1">
        <v>859997.32</v>
      </c>
      <c r="M202" s="1">
        <v>145.73755634638195</v>
      </c>
      <c r="N202" s="1">
        <f>L202/C202</f>
        <v>124.151482604302</v>
      </c>
    </row>
    <row r="203" spans="1:14" x14ac:dyDescent="0.25">
      <c r="A203" s="4" t="s">
        <v>3</v>
      </c>
      <c r="B203" s="3">
        <v>619</v>
      </c>
      <c r="C203" s="3">
        <v>1872.8</v>
      </c>
      <c r="D203" s="1">
        <v>29871</v>
      </c>
      <c r="E203" s="5"/>
      <c r="F203" s="1">
        <v>26789</v>
      </c>
      <c r="G203" s="1">
        <v>118510</v>
      </c>
      <c r="H203" s="1">
        <v>171297</v>
      </c>
      <c r="I203" s="1">
        <v>47628</v>
      </c>
      <c r="J203" s="1">
        <v>36824</v>
      </c>
      <c r="K203" s="1">
        <v>114058</v>
      </c>
      <c r="L203" s="1">
        <v>285355</v>
      </c>
      <c r="M203" s="1">
        <v>460.99353796445882</v>
      </c>
      <c r="N203" s="1">
        <f>L203/C203</f>
        <v>152.36811191798378</v>
      </c>
    </row>
    <row r="204" spans="1:14" x14ac:dyDescent="0.25">
      <c r="A204" s="4" t="s">
        <v>2</v>
      </c>
      <c r="B204" s="3">
        <v>1993</v>
      </c>
      <c r="C204" s="3">
        <v>2449</v>
      </c>
      <c r="D204" s="1">
        <v>30270</v>
      </c>
      <c r="E204" s="5"/>
      <c r="F204" s="1">
        <v>72341</v>
      </c>
      <c r="G204" s="1">
        <v>105149</v>
      </c>
      <c r="H204" s="1">
        <v>216513.46</v>
      </c>
      <c r="I204" s="1">
        <v>27049</v>
      </c>
      <c r="J204" s="1">
        <v>67718</v>
      </c>
      <c r="K204" s="1">
        <v>126281</v>
      </c>
      <c r="L204" s="1">
        <v>342794.46</v>
      </c>
      <c r="M204" s="1">
        <v>171.99922729553438</v>
      </c>
      <c r="N204" s="1">
        <f>L204/C204</f>
        <v>139.97323805634954</v>
      </c>
    </row>
    <row r="205" spans="1:14" x14ac:dyDescent="0.25">
      <c r="A205" s="4" t="s">
        <v>1</v>
      </c>
      <c r="B205" s="3">
        <v>8436</v>
      </c>
      <c r="C205" s="3">
        <v>9504</v>
      </c>
      <c r="D205" s="1">
        <v>152357</v>
      </c>
      <c r="E205" s="1">
        <v>79533</v>
      </c>
      <c r="F205" s="1">
        <v>127729</v>
      </c>
      <c r="G205" s="1">
        <v>355867</v>
      </c>
      <c r="H205" s="1">
        <v>698977</v>
      </c>
      <c r="I205" s="1">
        <v>11155</v>
      </c>
      <c r="J205" s="1">
        <v>78801</v>
      </c>
      <c r="K205" s="1">
        <v>258023</v>
      </c>
      <c r="L205" s="1">
        <v>957000</v>
      </c>
      <c r="M205" s="1">
        <v>113.44238975817923</v>
      </c>
      <c r="N205" s="1">
        <f>L205/C205</f>
        <v>100.69444444444444</v>
      </c>
    </row>
    <row r="206" spans="1:14" x14ac:dyDescent="0.25">
      <c r="A206" s="4" t="s">
        <v>0</v>
      </c>
      <c r="B206" s="3">
        <v>1034</v>
      </c>
      <c r="C206" s="3">
        <v>1169</v>
      </c>
      <c r="D206" s="1">
        <v>28560</v>
      </c>
      <c r="E206" s="2"/>
      <c r="F206" s="1">
        <v>51242</v>
      </c>
      <c r="G206" s="1">
        <v>52854</v>
      </c>
      <c r="H206" s="1">
        <v>134793</v>
      </c>
      <c r="I206" s="1">
        <v>6507</v>
      </c>
      <c r="J206" s="1">
        <v>15278</v>
      </c>
      <c r="K206" s="1">
        <v>41916</v>
      </c>
      <c r="L206" s="1">
        <v>176709</v>
      </c>
      <c r="M206" s="1">
        <v>170.89748549323016</v>
      </c>
      <c r="N206" s="1">
        <f>L206/C206</f>
        <v>151.16253207869974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tabella costi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Lonardini</dc:creator>
  <cp:lastModifiedBy>Elena Lonardini</cp:lastModifiedBy>
  <dcterms:created xsi:type="dcterms:W3CDTF">2026-01-05T11:34:15Z</dcterms:created>
  <dcterms:modified xsi:type="dcterms:W3CDTF">2026-01-05T11:54:28Z</dcterms:modified>
</cp:coreProperties>
</file>